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codeName="ThisWorkbook" defaultThemeVersion="166925"/>
  <mc:AlternateContent xmlns:mc="http://schemas.openxmlformats.org/markup-compatibility/2006">
    <mc:Choice Requires="x15">
      <x15ac:absPath xmlns:x15ac="http://schemas.microsoft.com/office/spreadsheetml/2010/11/ac" url="N:\00 Affaires\Enseignement\VILLENEUVE D'ASCQ - UNIVERSITE BATIMENTS M1 P1\50 DCE\PE\ELEC\DPGF\"/>
    </mc:Choice>
  </mc:AlternateContent>
  <xr:revisionPtr revIDLastSave="0" documentId="13_ncr:1_{96985AFE-B3ED-4076-982A-899A7188E322}" xr6:coauthVersionLast="47" xr6:coauthVersionMax="47" xr10:uidLastSave="{00000000-0000-0000-0000-000000000000}"/>
  <bookViews>
    <workbookView xWindow="-120" yWindow="-120" windowWidth="29040" windowHeight="17520" xr2:uid="{33B86ED8-48CE-4AB7-9D9D-4ADD5D868649}"/>
  </bookViews>
  <sheets>
    <sheet name="RECAP" sheetId="3" r:id="rId1"/>
    <sheet name="M1" sheetId="2" r:id="rId2"/>
    <sheet name="P1" sheetId="1" r:id="rId3"/>
  </sheets>
  <definedNames>
    <definedName name="_xlnm._FilterDatabase" localSheetId="1" hidden="1">'M1'!#REF!</definedName>
    <definedName name="_xlnm._FilterDatabase" localSheetId="2" hidden="1">'P1'!#REF!</definedName>
    <definedName name="_xlnm._FilterDatabase" localSheetId="0" hidden="1">RECAP!#REF!</definedName>
    <definedName name="_xlnm.Print_Titles" localSheetId="1">'M1'!$11:$11</definedName>
    <definedName name="_xlnm.Print_Titles" localSheetId="2">'P1'!$11:$11</definedName>
    <definedName name="_xlnm.Print_Titles" localSheetId="0">RECAP!$10:$10</definedName>
    <definedName name="_xlnm.Print_Area" localSheetId="1">'M1'!$A$1:$G$706</definedName>
    <definedName name="_xlnm.Print_Area" localSheetId="2">'P1'!$A$1:$G$751</definedName>
    <definedName name="_xlnm.Print_Area" localSheetId="0">RECAP!$A$1:$G$16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8" i="2" l="1"/>
  <c r="G96" i="1"/>
  <c r="G95" i="1"/>
  <c r="G366" i="1"/>
  <c r="G367" i="1"/>
  <c r="G368" i="2"/>
  <c r="G78" i="2"/>
  <c r="G77" i="1"/>
  <c r="G395" i="1"/>
  <c r="G391" i="2"/>
  <c r="G25" i="2"/>
  <c r="G27" i="2" s="1"/>
  <c r="G19" i="2"/>
  <c r="G21" i="2" s="1"/>
  <c r="G25" i="1"/>
  <c r="G27" i="1" s="1"/>
  <c r="G19" i="1"/>
  <c r="G21" i="1" s="1"/>
  <c r="G118" i="1" l="1"/>
  <c r="G110" i="2"/>
  <c r="G39" i="1"/>
  <c r="G39" i="2"/>
  <c r="G351" i="1" l="1"/>
  <c r="G343" i="2"/>
  <c r="G232" i="2"/>
  <c r="G231" i="2"/>
  <c r="G241" i="1"/>
  <c r="G240" i="1"/>
  <c r="G324" i="1"/>
  <c r="G315" i="2"/>
  <c r="G739" i="1"/>
  <c r="G738" i="1"/>
  <c r="G737" i="1"/>
  <c r="G735" i="1"/>
  <c r="G734" i="1"/>
  <c r="G733" i="1"/>
  <c r="G732" i="1"/>
  <c r="G731" i="1"/>
  <c r="G730" i="1"/>
  <c r="G729" i="1"/>
  <c r="G728" i="1"/>
  <c r="G727" i="1"/>
  <c r="G726" i="1"/>
  <c r="G725" i="1"/>
  <c r="G724" i="1"/>
  <c r="G723" i="1"/>
  <c r="G722" i="1"/>
  <c r="G721" i="1"/>
  <c r="G720" i="1"/>
  <c r="G719" i="1"/>
  <c r="G717" i="1"/>
  <c r="G716" i="1"/>
  <c r="G715" i="1"/>
  <c r="G714" i="1"/>
  <c r="G713" i="1"/>
  <c r="G712" i="1"/>
  <c r="G711" i="1"/>
  <c r="G710" i="1"/>
  <c r="G709" i="1"/>
  <c r="G708" i="1"/>
  <c r="G707" i="1"/>
  <c r="G706" i="1"/>
  <c r="G705" i="1"/>
  <c r="G704" i="1"/>
  <c r="G703" i="1"/>
  <c r="G702" i="1"/>
  <c r="G701" i="1"/>
  <c r="G700" i="1"/>
  <c r="G699" i="1"/>
  <c r="G698" i="1"/>
  <c r="G697" i="1"/>
  <c r="G696" i="1"/>
  <c r="G695" i="1"/>
  <c r="G694" i="1"/>
  <c r="G693" i="1"/>
  <c r="G692" i="1"/>
  <c r="G691" i="1"/>
  <c r="G690" i="1"/>
  <c r="G689" i="1"/>
  <c r="G688" i="1"/>
  <c r="G687" i="1"/>
  <c r="G686" i="1"/>
  <c r="G685" i="1"/>
  <c r="G684" i="1"/>
  <c r="G683" i="1"/>
  <c r="G682" i="1"/>
  <c r="G681" i="1"/>
  <c r="G680" i="1"/>
  <c r="G679" i="1"/>
  <c r="G678" i="1"/>
  <c r="G677" i="1"/>
  <c r="G676" i="1"/>
  <c r="G675" i="1"/>
  <c r="G674" i="1"/>
  <c r="G672" i="1"/>
  <c r="G671" i="1"/>
  <c r="G670" i="1"/>
  <c r="G669" i="1"/>
  <c r="G667" i="1"/>
  <c r="G666" i="1"/>
  <c r="G665" i="1"/>
  <c r="G664" i="1"/>
  <c r="G663" i="1"/>
  <c r="G662" i="1"/>
  <c r="G661" i="1"/>
  <c r="G660" i="1"/>
  <c r="G658" i="1"/>
  <c r="G657" i="1"/>
  <c r="G656" i="1"/>
  <c r="G655" i="1"/>
  <c r="G654" i="1"/>
  <c r="G653" i="1"/>
  <c r="G652" i="1"/>
  <c r="G651" i="1"/>
  <c r="G650" i="1"/>
  <c r="G649" i="1"/>
  <c r="G648" i="1"/>
  <c r="G647" i="1"/>
  <c r="G646" i="1"/>
  <c r="G645" i="1"/>
  <c r="G459" i="1"/>
  <c r="G458" i="1"/>
  <c r="G443" i="1"/>
  <c r="G445" i="1" s="1"/>
  <c r="G170" i="1" l="1"/>
  <c r="G169" i="1"/>
  <c r="G139" i="1"/>
  <c r="G138" i="1"/>
  <c r="G137" i="1"/>
  <c r="G140" i="1"/>
  <c r="G99" i="1"/>
  <c r="G97" i="1"/>
  <c r="G94" i="1"/>
  <c r="G93" i="1"/>
  <c r="G92" i="1"/>
  <c r="G91" i="1"/>
  <c r="G101" i="1"/>
  <c r="G100" i="1"/>
  <c r="G98" i="1"/>
  <c r="G644" i="1" l="1"/>
  <c r="G744" i="1" s="1"/>
  <c r="G631" i="1"/>
  <c r="G630" i="1"/>
  <c r="G629" i="1"/>
  <c r="G628" i="1"/>
  <c r="G627" i="1"/>
  <c r="G617" i="1"/>
  <c r="G616" i="1"/>
  <c r="G615" i="1"/>
  <c r="G614" i="1"/>
  <c r="G613" i="1"/>
  <c r="G612" i="1"/>
  <c r="G601" i="1"/>
  <c r="G600" i="1"/>
  <c r="G597" i="1"/>
  <c r="G596" i="1"/>
  <c r="G593" i="1"/>
  <c r="G590" i="1"/>
  <c r="G587" i="1"/>
  <c r="G586" i="1"/>
  <c r="G585" i="1"/>
  <c r="G584" i="1"/>
  <c r="G583" i="1"/>
  <c r="G582" i="1"/>
  <c r="G572" i="1"/>
  <c r="G571" i="1"/>
  <c r="G568" i="1"/>
  <c r="G565" i="1"/>
  <c r="G559" i="1"/>
  <c r="G544" i="1"/>
  <c r="G543" i="1"/>
  <c r="G542" i="1"/>
  <c r="G541" i="1"/>
  <c r="G538" i="1"/>
  <c r="G537" i="1"/>
  <c r="G536" i="1"/>
  <c r="G535" i="1"/>
  <c r="G532" i="1"/>
  <c r="G531" i="1"/>
  <c r="G529" i="1"/>
  <c r="G526" i="1"/>
  <c r="G523" i="1"/>
  <c r="G522" i="1"/>
  <c r="G513" i="1"/>
  <c r="G512" i="1"/>
  <c r="G511" i="1"/>
  <c r="G510" i="1"/>
  <c r="G506" i="1"/>
  <c r="G505" i="1"/>
  <c r="G504" i="1"/>
  <c r="G503" i="1"/>
  <c r="G502" i="1"/>
  <c r="G501" i="1"/>
  <c r="G500" i="1"/>
  <c r="G497" i="1"/>
  <c r="G496" i="1"/>
  <c r="G495" i="1"/>
  <c r="G494" i="1"/>
  <c r="G493" i="1"/>
  <c r="G492" i="1"/>
  <c r="G489" i="1"/>
  <c r="G488" i="1"/>
  <c r="G485" i="1"/>
  <c r="G484" i="1"/>
  <c r="G481" i="1"/>
  <c r="G480" i="1"/>
  <c r="G479" i="1"/>
  <c r="G478" i="1"/>
  <c r="G477" i="1"/>
  <c r="G476" i="1"/>
  <c r="G473" i="1"/>
  <c r="G472" i="1"/>
  <c r="G471" i="1"/>
  <c r="G468" i="1"/>
  <c r="G467" i="1"/>
  <c r="G464" i="1"/>
  <c r="G461" i="1"/>
  <c r="G460" i="1"/>
  <c r="G455" i="1"/>
  <c r="G452" i="1"/>
  <c r="G451" i="1"/>
  <c r="G434" i="1"/>
  <c r="G433" i="1"/>
  <c r="G432" i="1"/>
  <c r="G430" i="1"/>
  <c r="G429" i="1"/>
  <c r="G425" i="1"/>
  <c r="G422" i="1"/>
  <c r="G420" i="1"/>
  <c r="G419" i="1"/>
  <c r="G418" i="1"/>
  <c r="G417" i="1"/>
  <c r="G416" i="1"/>
  <c r="G415" i="1"/>
  <c r="G414" i="1"/>
  <c r="G400" i="1"/>
  <c r="G399" i="1"/>
  <c r="G398" i="1"/>
  <c r="G394" i="1"/>
  <c r="G393" i="1"/>
  <c r="G392" i="1"/>
  <c r="G387" i="1"/>
  <c r="G386" i="1"/>
  <c r="G385" i="1"/>
  <c r="G384" i="1"/>
  <c r="G383" i="1"/>
  <c r="G382" i="1"/>
  <c r="G381" i="1"/>
  <c r="G380" i="1"/>
  <c r="G379" i="1"/>
  <c r="G378" i="1"/>
  <c r="G377" i="1"/>
  <c r="G373" i="1"/>
  <c r="G372" i="1"/>
  <c r="G368" i="1"/>
  <c r="G365" i="1"/>
  <c r="G354" i="1"/>
  <c r="G349" i="1"/>
  <c r="G348" i="1"/>
  <c r="G347" i="1"/>
  <c r="G346" i="1"/>
  <c r="G345" i="1"/>
  <c r="G334" i="1"/>
  <c r="G333" i="1"/>
  <c r="G330" i="1"/>
  <c r="G329" i="1"/>
  <c r="G328" i="1"/>
  <c r="G327" i="1"/>
  <c r="G326" i="1"/>
  <c r="G325" i="1"/>
  <c r="G323" i="1"/>
  <c r="G322" i="1"/>
  <c r="G321" i="1"/>
  <c r="G320" i="1"/>
  <c r="G319" i="1"/>
  <c r="G318" i="1"/>
  <c r="G317" i="1"/>
  <c r="G316" i="1"/>
  <c r="G315" i="1"/>
  <c r="G304" i="1"/>
  <c r="G301" i="1"/>
  <c r="G300" i="1"/>
  <c r="G297" i="1"/>
  <c r="G296" i="1"/>
  <c r="G293" i="1"/>
  <c r="G292" i="1"/>
  <c r="G291" i="1"/>
  <c r="G290" i="1"/>
  <c r="G289" i="1"/>
  <c r="G288" i="1"/>
  <c r="G285" i="1"/>
  <c r="G283" i="1"/>
  <c r="G282" i="1"/>
  <c r="G281" i="1"/>
  <c r="G278" i="1"/>
  <c r="G277" i="1"/>
  <c r="G276" i="1"/>
  <c r="G273" i="1"/>
  <c r="G272" i="1"/>
  <c r="G271" i="1"/>
  <c r="G268" i="1"/>
  <c r="G267" i="1"/>
  <c r="G266" i="1"/>
  <c r="G256" i="1"/>
  <c r="G254" i="1"/>
  <c r="G253" i="1"/>
  <c r="G252" i="1"/>
  <c r="G251" i="1"/>
  <c r="G248" i="1"/>
  <c r="G247" i="1"/>
  <c r="G245" i="1"/>
  <c r="G244" i="1"/>
  <c r="G243" i="1"/>
  <c r="G237" i="1"/>
  <c r="G236" i="1"/>
  <c r="G235" i="1"/>
  <c r="G232" i="1"/>
  <c r="G231" i="1"/>
  <c r="G230" i="1"/>
  <c r="G229" i="1"/>
  <c r="G228" i="1"/>
  <c r="G224" i="1"/>
  <c r="G220" i="1"/>
  <c r="G219" i="1"/>
  <c r="G218" i="1"/>
  <c r="G217" i="1"/>
  <c r="G216" i="1"/>
  <c r="G215" i="1"/>
  <c r="G214" i="1"/>
  <c r="G213" i="1"/>
  <c r="G212" i="1"/>
  <c r="G211" i="1"/>
  <c r="G210" i="1"/>
  <c r="G209" i="1"/>
  <c r="G208" i="1"/>
  <c r="G207" i="1"/>
  <c r="G206" i="1"/>
  <c r="G205" i="1"/>
  <c r="G204" i="1"/>
  <c r="G193" i="1"/>
  <c r="G192" i="1"/>
  <c r="G189" i="1"/>
  <c r="G188" i="1"/>
  <c r="G178" i="1"/>
  <c r="G177" i="1"/>
  <c r="G175" i="1"/>
  <c r="G174" i="1"/>
  <c r="G173" i="1"/>
  <c r="G172" i="1"/>
  <c r="G171" i="1"/>
  <c r="G168" i="1"/>
  <c r="G157" i="1"/>
  <c r="G155" i="1"/>
  <c r="G154" i="1"/>
  <c r="G153" i="1"/>
  <c r="G152" i="1"/>
  <c r="G151" i="1"/>
  <c r="G150" i="1"/>
  <c r="G149" i="1"/>
  <c r="G145" i="1"/>
  <c r="G141" i="1"/>
  <c r="G133" i="1"/>
  <c r="G132" i="1"/>
  <c r="G131" i="1"/>
  <c r="G130" i="1"/>
  <c r="G120" i="1"/>
  <c r="G119" i="1"/>
  <c r="G117" i="1"/>
  <c r="G106" i="1"/>
  <c r="G104" i="1"/>
  <c r="G103" i="1"/>
  <c r="G80" i="1"/>
  <c r="G79" i="1"/>
  <c r="G78" i="1"/>
  <c r="G66" i="1"/>
  <c r="G64" i="1"/>
  <c r="G63" i="1"/>
  <c r="G62" i="1"/>
  <c r="G52" i="1"/>
  <c r="G51" i="1"/>
  <c r="G50" i="1"/>
  <c r="G40" i="1"/>
  <c r="G38" i="1"/>
  <c r="G37" i="1"/>
  <c r="G36" i="1"/>
  <c r="G35" i="1"/>
  <c r="G34" i="1"/>
  <c r="G33" i="1"/>
  <c r="G32" i="1"/>
  <c r="G694" i="2"/>
  <c r="G693" i="2"/>
  <c r="G692" i="2"/>
  <c r="G690" i="2"/>
  <c r="G689" i="2"/>
  <c r="G688" i="2"/>
  <c r="G687" i="2"/>
  <c r="G686" i="2"/>
  <c r="G685" i="2"/>
  <c r="G684" i="2"/>
  <c r="G683" i="2"/>
  <c r="G682" i="2"/>
  <c r="G681" i="2"/>
  <c r="G679" i="2"/>
  <c r="G678" i="2"/>
  <c r="G677" i="2"/>
  <c r="G676" i="2"/>
  <c r="G675" i="2"/>
  <c r="G674" i="2"/>
  <c r="G672" i="2"/>
  <c r="G671" i="2"/>
  <c r="G670" i="2"/>
  <c r="G669" i="2"/>
  <c r="G668" i="2"/>
  <c r="G667" i="2"/>
  <c r="G666" i="2"/>
  <c r="G665" i="2"/>
  <c r="G664" i="2"/>
  <c r="G663" i="2"/>
  <c r="G662" i="2"/>
  <c r="G659" i="2"/>
  <c r="G651" i="2"/>
  <c r="G650" i="2"/>
  <c r="G649" i="2"/>
  <c r="G648" i="2"/>
  <c r="G647" i="2"/>
  <c r="G646" i="2"/>
  <c r="G644" i="2"/>
  <c r="G643" i="2"/>
  <c r="G642" i="2"/>
  <c r="G641" i="2"/>
  <c r="G640" i="2"/>
  <c r="G639" i="2"/>
  <c r="G638" i="2"/>
  <c r="G625" i="2"/>
  <c r="G624" i="2"/>
  <c r="G623" i="2"/>
  <c r="G622" i="2"/>
  <c r="G621" i="2"/>
  <c r="G611" i="2"/>
  <c r="G610" i="2"/>
  <c r="G609" i="2"/>
  <c r="G608" i="2"/>
  <c r="G607" i="2"/>
  <c r="G606" i="2"/>
  <c r="G595" i="2"/>
  <c r="G594" i="2"/>
  <c r="G591" i="2"/>
  <c r="G590" i="2"/>
  <c r="G587" i="2"/>
  <c r="G584" i="2"/>
  <c r="G581" i="2"/>
  <c r="G580" i="2"/>
  <c r="G579" i="2"/>
  <c r="G578" i="2"/>
  <c r="G577" i="2"/>
  <c r="G576" i="2"/>
  <c r="G566" i="2"/>
  <c r="G565" i="2"/>
  <c r="G562" i="2"/>
  <c r="G559" i="2"/>
  <c r="G553" i="2"/>
  <c r="G540" i="2"/>
  <c r="G539" i="2"/>
  <c r="G538" i="2"/>
  <c r="G537" i="2"/>
  <c r="G534" i="2"/>
  <c r="G533" i="2"/>
  <c r="G532" i="2"/>
  <c r="G531" i="2"/>
  <c r="G528" i="2"/>
  <c r="G527" i="2"/>
  <c r="G522" i="2"/>
  <c r="G525" i="2"/>
  <c r="G519" i="2"/>
  <c r="G518" i="2"/>
  <c r="G510" i="2"/>
  <c r="G512" i="2" s="1"/>
  <c r="G501" i="2"/>
  <c r="G500" i="2"/>
  <c r="G499" i="2"/>
  <c r="G498" i="2"/>
  <c r="G497" i="2"/>
  <c r="G493" i="2"/>
  <c r="G492" i="2"/>
  <c r="G491" i="2"/>
  <c r="G490" i="2"/>
  <c r="G489" i="2"/>
  <c r="G488" i="2"/>
  <c r="G487" i="2"/>
  <c r="G484" i="2"/>
  <c r="G483" i="2"/>
  <c r="G482" i="2"/>
  <c r="G481" i="2"/>
  <c r="G480" i="2"/>
  <c r="G479" i="2"/>
  <c r="G476" i="2"/>
  <c r="G475" i="2"/>
  <c r="G472" i="2"/>
  <c r="G471" i="2"/>
  <c r="G468" i="2"/>
  <c r="G467" i="2"/>
  <c r="G466" i="2"/>
  <c r="G465" i="2"/>
  <c r="G464" i="2"/>
  <c r="G463" i="2"/>
  <c r="G460" i="2"/>
  <c r="G459" i="2"/>
  <c r="G458" i="2"/>
  <c r="G455" i="2"/>
  <c r="G454" i="2"/>
  <c r="G451" i="2"/>
  <c r="G448" i="2"/>
  <c r="G447" i="2"/>
  <c r="G446" i="2"/>
  <c r="G443" i="2"/>
  <c r="G442" i="2"/>
  <c r="G431" i="2"/>
  <c r="G430" i="2"/>
  <c r="G429" i="2"/>
  <c r="G427" i="2"/>
  <c r="G426" i="2"/>
  <c r="G422" i="2"/>
  <c r="G419" i="2"/>
  <c r="G417" i="2"/>
  <c r="G416" i="2"/>
  <c r="G415" i="2"/>
  <c r="G414" i="2"/>
  <c r="G413" i="2"/>
  <c r="G412" i="2"/>
  <c r="G411" i="2"/>
  <c r="G397" i="2"/>
  <c r="G396" i="2"/>
  <c r="G395" i="2"/>
  <c r="G392" i="2"/>
  <c r="G390" i="2"/>
  <c r="G389" i="2"/>
  <c r="G384" i="2"/>
  <c r="G383" i="2"/>
  <c r="G382" i="2"/>
  <c r="G381" i="2"/>
  <c r="G380" i="2"/>
  <c r="G379" i="2"/>
  <c r="G378" i="2"/>
  <c r="G377" i="2"/>
  <c r="G376" i="2"/>
  <c r="G375" i="2"/>
  <c r="G374" i="2"/>
  <c r="G370" i="2"/>
  <c r="G369" i="2"/>
  <c r="G367" i="2"/>
  <c r="G363" i="2"/>
  <c r="G362" i="2"/>
  <c r="G125" i="1" l="1"/>
  <c r="G636" i="1"/>
  <c r="G85" i="1"/>
  <c r="G111" i="1"/>
  <c r="G549" i="1"/>
  <c r="G577" i="1"/>
  <c r="G516" i="1"/>
  <c r="G622" i="1"/>
  <c r="G439" i="1"/>
  <c r="G606" i="1"/>
  <c r="G57" i="1"/>
  <c r="G309" i="1"/>
  <c r="G339" i="1"/>
  <c r="G405" i="1"/>
  <c r="G261" i="1"/>
  <c r="G359" i="1"/>
  <c r="G71" i="1"/>
  <c r="G183" i="1"/>
  <c r="G162" i="1"/>
  <c r="G198" i="1"/>
  <c r="G42" i="1"/>
  <c r="G616" i="2"/>
  <c r="G630" i="2"/>
  <c r="G600" i="2"/>
  <c r="G506" i="2"/>
  <c r="G436" i="2"/>
  <c r="G545" i="2"/>
  <c r="G571" i="2"/>
  <c r="G699" i="2"/>
  <c r="G403" i="2"/>
  <c r="G351" i="2"/>
  <c r="G348" i="2"/>
  <c r="G345" i="2"/>
  <c r="G341" i="2"/>
  <c r="G340" i="2"/>
  <c r="G339" i="2"/>
  <c r="G338" i="2"/>
  <c r="G337" i="2"/>
  <c r="G326" i="2"/>
  <c r="G325" i="2"/>
  <c r="G317" i="2"/>
  <c r="G322" i="2"/>
  <c r="G321" i="2"/>
  <c r="G320" i="2"/>
  <c r="G319" i="2"/>
  <c r="G318" i="2"/>
  <c r="G316" i="2"/>
  <c r="G314" i="2"/>
  <c r="G313" i="2"/>
  <c r="G312" i="2"/>
  <c r="G311" i="2"/>
  <c r="G310" i="2"/>
  <c r="G309" i="2"/>
  <c r="G308" i="2"/>
  <c r="G307" i="2"/>
  <c r="G296" i="2"/>
  <c r="G293" i="2"/>
  <c r="G292" i="2"/>
  <c r="G289" i="2"/>
  <c r="G288" i="2"/>
  <c r="G287" i="2"/>
  <c r="G284" i="2"/>
  <c r="G283" i="2"/>
  <c r="G282" i="2"/>
  <c r="G281" i="2"/>
  <c r="G280" i="2"/>
  <c r="G279" i="2"/>
  <c r="G276" i="2"/>
  <c r="G274" i="2"/>
  <c r="G273" i="2"/>
  <c r="G272" i="2"/>
  <c r="G269" i="2"/>
  <c r="G268" i="2"/>
  <c r="G267" i="2"/>
  <c r="G264" i="2"/>
  <c r="G263" i="2"/>
  <c r="G262" i="2"/>
  <c r="G259" i="2"/>
  <c r="G258" i="2"/>
  <c r="G257" i="2"/>
  <c r="G247" i="2"/>
  <c r="G245" i="2"/>
  <c r="G244" i="2"/>
  <c r="G243" i="2"/>
  <c r="G242" i="2"/>
  <c r="G239" i="2"/>
  <c r="G238" i="2"/>
  <c r="G236" i="2"/>
  <c r="G235" i="2"/>
  <c r="G234" i="2"/>
  <c r="G228" i="2"/>
  <c r="G227" i="2"/>
  <c r="G226" i="2"/>
  <c r="G223" i="2"/>
  <c r="G222" i="2"/>
  <c r="G221" i="2"/>
  <c r="G220" i="2"/>
  <c r="G219" i="2"/>
  <c r="G215" i="2"/>
  <c r="G211" i="2"/>
  <c r="G210" i="2"/>
  <c r="G209" i="2"/>
  <c r="G208" i="2"/>
  <c r="G207" i="2"/>
  <c r="G206" i="2"/>
  <c r="G205" i="2"/>
  <c r="G204" i="2"/>
  <c r="G203" i="2"/>
  <c r="G202" i="2"/>
  <c r="G201" i="2"/>
  <c r="G200" i="2"/>
  <c r="G199" i="2"/>
  <c r="G198" i="2"/>
  <c r="G197" i="2"/>
  <c r="G196" i="2"/>
  <c r="G195" i="2"/>
  <c r="G178" i="2"/>
  <c r="G177" i="2"/>
  <c r="G182" i="2"/>
  <c r="G181" i="2"/>
  <c r="G184" i="2"/>
  <c r="G164" i="2"/>
  <c r="G163" i="2"/>
  <c r="G162" i="2"/>
  <c r="G161" i="2"/>
  <c r="G160" i="2"/>
  <c r="G159" i="2"/>
  <c r="G167" i="2"/>
  <c r="G166" i="2"/>
  <c r="G148" i="2"/>
  <c r="G146" i="2"/>
  <c r="G145" i="2"/>
  <c r="G144" i="2"/>
  <c r="G143" i="2"/>
  <c r="G142" i="2"/>
  <c r="G141" i="2"/>
  <c r="G140" i="2"/>
  <c r="G136" i="2"/>
  <c r="G132" i="2"/>
  <c r="G127" i="2"/>
  <c r="G126" i="2"/>
  <c r="G125" i="2"/>
  <c r="G124" i="2"/>
  <c r="G123" i="2"/>
  <c r="G113" i="2"/>
  <c r="G112" i="2"/>
  <c r="G111" i="2"/>
  <c r="G109" i="2"/>
  <c r="G98" i="2"/>
  <c r="G97" i="2"/>
  <c r="G94" i="2"/>
  <c r="G93" i="2"/>
  <c r="G92" i="2"/>
  <c r="G91" i="2"/>
  <c r="G80" i="2"/>
  <c r="G79" i="2"/>
  <c r="G77" i="2"/>
  <c r="E748" i="1" l="1"/>
  <c r="G103" i="2"/>
  <c r="G118" i="2"/>
  <c r="G189" i="2"/>
  <c r="G331" i="2"/>
  <c r="G252" i="2"/>
  <c r="G172" i="2"/>
  <c r="G85" i="2"/>
  <c r="G356" i="2"/>
  <c r="G301" i="2"/>
  <c r="G153" i="2"/>
  <c r="G66" i="2"/>
  <c r="G64" i="2"/>
  <c r="G63" i="2"/>
  <c r="G62" i="2"/>
  <c r="G52" i="2"/>
  <c r="G51" i="2"/>
  <c r="G50" i="2"/>
  <c r="G40" i="2"/>
  <c r="G38" i="2"/>
  <c r="G37" i="2"/>
  <c r="G36" i="2"/>
  <c r="G35" i="2"/>
  <c r="G34" i="2"/>
  <c r="G33" i="2"/>
  <c r="G32" i="2"/>
  <c r="G71" i="2" l="1"/>
  <c r="G57" i="2"/>
  <c r="G42" i="2"/>
  <c r="E703" i="2" l="1"/>
  <c r="E705" i="2" s="1"/>
  <c r="E12" i="3"/>
  <c r="E750" i="1"/>
  <c r="E11" i="3" l="1"/>
  <c r="E13" i="3" s="1"/>
  <c r="E15" i="3" s="1"/>
</calcChain>
</file>

<file path=xl/sharedStrings.xml><?xml version="1.0" encoding="utf-8"?>
<sst xmlns="http://schemas.openxmlformats.org/spreadsheetml/2006/main" count="2069" uniqueCount="580">
  <si>
    <t>TRAVAUX DE RENOVATION DES AMPHITHEATRES ET MISE EN CONFORMITE INCENDIE DES BATIMENTS M1 ET P1 DE LA CITE SCIENTIFIQUE A VILLENEUVE D'ASCQ</t>
  </si>
  <si>
    <t>DPGF</t>
  </si>
  <si>
    <t/>
  </si>
  <si>
    <t>.</t>
  </si>
  <si>
    <t>Commentaires</t>
  </si>
  <si>
    <t>07 INSTALLATIONS DE
CHANTIER ET ELECTRICITE</t>
  </si>
  <si>
    <t>Entreprise</t>
  </si>
  <si>
    <t>Date</t>
  </si>
  <si>
    <t>Désignation</t>
  </si>
  <si>
    <t>Qté BET</t>
  </si>
  <si>
    <t>Montant (€ HT)</t>
  </si>
  <si>
    <t>BATIMENT M1</t>
  </si>
  <si>
    <t>BATIMENT P1</t>
  </si>
  <si>
    <t>MONTANT TOTAL EN € HT</t>
  </si>
  <si>
    <t>TVA</t>
  </si>
  <si>
    <t>MONTANT TOTAL EN € TTC</t>
  </si>
  <si>
    <t>BÂTIMENT M1</t>
  </si>
  <si>
    <t>Réf.</t>
  </si>
  <si>
    <t>Unité</t>
  </si>
  <si>
    <t>Quantité</t>
  </si>
  <si>
    <t>Prix Unitaire</t>
  </si>
  <si>
    <r>
      <t xml:space="preserve">Afin de faciliter l'analyse des offres, Il est impératif que les entreprises respectent les lignes du cadre du présent bordereau. Si vous le souhaitez, vous pouvez rajouter des lignes de complément par chapitre, option, variante, dans une couleur différente </t>
    </r>
    <r>
      <rPr>
        <i/>
        <sz val="10"/>
        <rFont val="Calibri"/>
        <family val="2"/>
        <scheme val="minor"/>
      </rPr>
      <t>à la fin de la DPGF. Toute DPGF mal complétée ne sera pas analysée. Il appartient à l'entreprise de vérifier la Décomposition du Prix Global et Forfaitaire du présent dossier d'appel d'offre, tant en quantités qu'en décomposition des natures d'ouvrage. Toute remarque devra être formulée par écrit, lors de la remise des offres</t>
    </r>
  </si>
  <si>
    <t>Le montant du compte PRORATA est obligatoirement compris dans les prix unitaires.</t>
  </si>
  <si>
    <t>1</t>
  </si>
  <si>
    <t>GENERALITES</t>
  </si>
  <si>
    <t>Offre conforme aux généralités</t>
  </si>
  <si>
    <t>Ens</t>
  </si>
  <si>
    <t>Sous-total chap. 1</t>
  </si>
  <si>
    <t>2</t>
  </si>
  <si>
    <t>PRESCRIPTIONS TECHNIQUES GENERALES</t>
  </si>
  <si>
    <t>Offre conforme aux prescriptions techniques générales</t>
  </si>
  <si>
    <t>Sous-total chap. 2</t>
  </si>
  <si>
    <t>3</t>
  </si>
  <si>
    <t>INSTALLATIONS DE CHANTIER</t>
  </si>
  <si>
    <t>Constat d’huissier</t>
  </si>
  <si>
    <t>Repliement / remise en état</t>
  </si>
  <si>
    <t>Cloture et signalisation</t>
  </si>
  <si>
    <t>Base vie intégrée / bungalows</t>
  </si>
  <si>
    <t>Raccordements provisoires</t>
  </si>
  <si>
    <t>Panneau de chantier</t>
  </si>
  <si>
    <t>Nettoyage et enlèvement des déchets</t>
  </si>
  <si>
    <t>Protections collectives</t>
  </si>
  <si>
    <t>Protections communes contre l’empoussièrement</t>
  </si>
  <si>
    <t>Sous-total chap. 3</t>
  </si>
  <si>
    <t>4</t>
  </si>
  <si>
    <t>COURANTS FORTS</t>
  </si>
  <si>
    <t>4.1</t>
  </si>
  <si>
    <t>Travaux préparatoires</t>
  </si>
  <si>
    <t>Locaux concernés : amphithéâtres, halls, paliers, locaux annexes, locaux CTA, …</t>
  </si>
  <si>
    <t>Mise hors tension des installations</t>
  </si>
  <si>
    <t>Dépose des installations électriques existantes (éclairage, PC, canalisations, …)</t>
  </si>
  <si>
    <t>Travaux préalables à l’intervention des autres lots</t>
  </si>
  <si>
    <t>Autres à détailler :</t>
  </si>
  <si>
    <t xml:space="preserve">- </t>
  </si>
  <si>
    <t>Sous-total chap. 4.1</t>
  </si>
  <si>
    <t xml:space="preserve"> 4.2</t>
  </si>
  <si>
    <t>Installations provisoire de chantier</t>
  </si>
  <si>
    <t>Fourniture et pose de :</t>
  </si>
  <si>
    <t>- Coffrets de chantier</t>
  </si>
  <si>
    <t>U</t>
  </si>
  <si>
    <t>- Eclairage chantier</t>
  </si>
  <si>
    <t xml:space="preserve">- Câblage </t>
  </si>
  <si>
    <t>Gestion de l’énergie consommée durant le chantier</t>
  </si>
  <si>
    <t>Sous-total chap. 4.2</t>
  </si>
  <si>
    <t xml:space="preserve"> 4.3</t>
  </si>
  <si>
    <t>Circuit de terre</t>
  </si>
  <si>
    <t>Compris canalisations, supports, accessoires, raccordements, repérages et toutes sujétions de pose, …</t>
  </si>
  <si>
    <t>- Mise à la terre des chemins de câbles</t>
  </si>
  <si>
    <t>ml</t>
  </si>
  <si>
    <t>- Mise à la terre des piètements dans les amphithéâtres</t>
  </si>
  <si>
    <t>- Liaisons équipotentielles et conducteur de protection</t>
  </si>
  <si>
    <t>- Divers accessoires</t>
  </si>
  <si>
    <t>Sous-total chap. 4.3</t>
  </si>
  <si>
    <t xml:space="preserve"> 4.4</t>
  </si>
  <si>
    <t>Tableau général basse tension</t>
  </si>
  <si>
    <t>Compris organes de protection, câblage, plastrons, supports, fixations, accessoires, raccordements, repérages, étiquetage et toutes sujétions de pose, …</t>
  </si>
  <si>
    <t>Fourniture et pose :</t>
  </si>
  <si>
    <t>- Ajout armoires TGBT M1</t>
  </si>
  <si>
    <t>- Modification TGBT M1 annexe</t>
  </si>
  <si>
    <t>- Antennes Bouygues Telecom</t>
  </si>
  <si>
    <t>- Prestations annexes pour nouvelles armoires dans le TGBT</t>
  </si>
  <si>
    <t>Fourniture, pose et raccordement y compris canalisations et adaptation du TGBT :</t>
  </si>
  <si>
    <t>- Arrêt d'urgence général force</t>
  </si>
  <si>
    <t>- Arrêt d'urgence général ventilation</t>
  </si>
  <si>
    <t>Sous-total chap. 4.4</t>
  </si>
  <si>
    <t xml:space="preserve"> 4.5</t>
  </si>
  <si>
    <t>Tableau général de sécurité</t>
  </si>
  <si>
    <t>Fourniture, pose et mise en service de :</t>
  </si>
  <si>
    <t>- TGS compris inverseur de secours</t>
  </si>
  <si>
    <t>- Alimentation électrique de sécurité y compris armoire de batterie</t>
  </si>
  <si>
    <t xml:space="preserve">- Transformateur </t>
  </si>
  <si>
    <t>- Bouchement caniveau</t>
  </si>
  <si>
    <t>- Divers accessoires de pose et de raccordement, étiquette…..</t>
  </si>
  <si>
    <t>Sous-total chap. 4.5</t>
  </si>
  <si>
    <t xml:space="preserve"> 4.6</t>
  </si>
  <si>
    <t>Canalisations principales</t>
  </si>
  <si>
    <t>Canalisations issues du TGBT y compris supports, accessoires, raccordements, repérages et toutes sujétions de pose, …</t>
  </si>
  <si>
    <t>- EL-12 10600TD02 Amphi. Châtelet</t>
  </si>
  <si>
    <t>- EL-13 10600TD04 Amphi. Cauchy</t>
  </si>
  <si>
    <t>- EL-14 10602TD03 Amphi. Galois</t>
  </si>
  <si>
    <t>- EL-15 10602TD04 Amphi. Painlevé</t>
  </si>
  <si>
    <t>- CVC-01 : Armoire CVC 01</t>
  </si>
  <si>
    <t>- CVC-02 : Armoire CVC 02</t>
  </si>
  <si>
    <t>- Autres à détailler :</t>
  </si>
  <si>
    <t>Canalisations issues de la colonne y compris supports, accessoires, raccordements, repérages et toutes sujétions de pose, …</t>
  </si>
  <si>
    <t>- EL-16 10600TD16</t>
  </si>
  <si>
    <t>Canalisations CR1 issues du TGBT y compris supports, accessoires, raccordements, repérages et toutes sujétions de pose, …</t>
  </si>
  <si>
    <t>- EL-01 TGS</t>
  </si>
  <si>
    <t>Chemin-de-câbles fils d'acier soudés hauteur 48 y compris supports :</t>
  </si>
  <si>
    <t>- largeur : 50</t>
  </si>
  <si>
    <t>- largeur : 100</t>
  </si>
  <si>
    <t>- largeur : 150</t>
  </si>
  <si>
    <t>- largeur : 200</t>
  </si>
  <si>
    <t>- largeur : 300</t>
  </si>
  <si>
    <t>- largeur : 400</t>
  </si>
  <si>
    <t>- largeur : 500</t>
  </si>
  <si>
    <t>Percement, calfeutrement</t>
  </si>
  <si>
    <t>Sous-total chap. 4.6</t>
  </si>
  <si>
    <t xml:space="preserve"> 4.7</t>
  </si>
  <si>
    <t>Tableaux divisionnaires</t>
  </si>
  <si>
    <t>Compris jeu de barres, platines, goulottes, organes de commande, organes de signalisation, câblage, plastrons, supports, fixations, accessoires, raccordements, repérages, étiquetage, parafoudre et toutes sujétions de pose, …</t>
  </si>
  <si>
    <t>Fourniture et pose des TD suivants :</t>
  </si>
  <si>
    <t>- 10600TD04 Cauchy</t>
  </si>
  <si>
    <t>- 10600TD02 Châtelet</t>
  </si>
  <si>
    <t>- 10602TD03 Galois</t>
  </si>
  <si>
    <t>- 10602TD04 Painlevé</t>
  </si>
  <si>
    <t>- 10600TD16</t>
  </si>
  <si>
    <t>Divers accessoires de pose et de raccordement</t>
  </si>
  <si>
    <t>Modification des TD :</t>
  </si>
  <si>
    <t>Dépose des TD :</t>
  </si>
  <si>
    <t>Sous-total chap. 4.7</t>
  </si>
  <si>
    <t xml:space="preserve"> 4.8</t>
  </si>
  <si>
    <t>Mesure - Comptage des grandeurs électriques</t>
  </si>
  <si>
    <t>- TGBT</t>
  </si>
  <si>
    <t>- TD</t>
  </si>
  <si>
    <t xml:space="preserve">Généralités : </t>
  </si>
  <si>
    <t>- Reprises des différents compteurs intégrés aux tableaux</t>
  </si>
  <si>
    <t>- Programmation et mise en service</t>
  </si>
  <si>
    <t xml:space="preserve">Seconde communication en RS232 </t>
  </si>
  <si>
    <t>Sous-total chap. 4.8</t>
  </si>
  <si>
    <t xml:space="preserve"> 4.9</t>
  </si>
  <si>
    <t>Canalisations secondaires</t>
  </si>
  <si>
    <t>- 2 x 1,5 mm²</t>
  </si>
  <si>
    <t>- 3 G 1,5 mm²</t>
  </si>
  <si>
    <t>- 4 G 1,5 mm²</t>
  </si>
  <si>
    <t>- 5 G 1,5 mm²</t>
  </si>
  <si>
    <t>- 3 G 2,5 mm²</t>
  </si>
  <si>
    <t>- 4 G 2,5 mm²</t>
  </si>
  <si>
    <t>- 5 G 2,5 mm²</t>
  </si>
  <si>
    <t>- 3 G 4 mm²</t>
  </si>
  <si>
    <t>- 4 G 4 mm²</t>
  </si>
  <si>
    <t>- 5 G 4 mm²</t>
  </si>
  <si>
    <t>- 3 G 6 mm²</t>
  </si>
  <si>
    <t>- 4 G 6 mm²</t>
  </si>
  <si>
    <t>- 5 G 6 mm²</t>
  </si>
  <si>
    <t>- 3 G 10 mm²</t>
  </si>
  <si>
    <t>- 4 G 10 mm²</t>
  </si>
  <si>
    <t>- 5 G 10 mm²</t>
  </si>
  <si>
    <t>- 5 G 25 mm²</t>
  </si>
  <si>
    <t>Autres (à préciser par type de câbles) :</t>
  </si>
  <si>
    <t>Fourreaux et tubes :</t>
  </si>
  <si>
    <t>Fourreaux et tubes type ICA, ICTA, ICTL, IRL, MRB, etc.</t>
  </si>
  <si>
    <t>Autres (à préciser)</t>
  </si>
  <si>
    <t>Chemins de câbles en toiture (compris fixations des câbles, accessoires, …)</t>
  </si>
  <si>
    <t>Amphithéâtre :</t>
  </si>
  <si>
    <t xml:space="preserve"> - Electrification des sièges: passage des canalisations sous les gradins et intégrées dans les pupitres y compris percement dalle basse</t>
  </si>
  <si>
    <t>- Fourreaux volets roulants</t>
  </si>
  <si>
    <t>Boites de dérivation et divers accessoires (repérage….)</t>
  </si>
  <si>
    <t>Percement, calfeutrement…</t>
  </si>
  <si>
    <t>Divers accessoires de pose</t>
  </si>
  <si>
    <t>Cas particuliers</t>
  </si>
  <si>
    <t>Canalisations des plafonds métalliques</t>
  </si>
  <si>
    <t>Gaines palières et plafonds coupe-feu :</t>
  </si>
  <si>
    <t>- Dépose des matériels</t>
  </si>
  <si>
    <t>- Fixations des canalisations pour la mise en œuvre des plafonds</t>
  </si>
  <si>
    <t>- Mise en œuvre de fourreaux</t>
  </si>
  <si>
    <t>- Encoffrements</t>
  </si>
  <si>
    <t>Cheminements techniques protégés</t>
  </si>
  <si>
    <t>Sous-total chap. 4.9</t>
  </si>
  <si>
    <t xml:space="preserve"> 4.10</t>
  </si>
  <si>
    <t>Appareillage &amp; petits équipements</t>
  </si>
  <si>
    <t>Commande d'éclairage encastrée pour locaux nobles :</t>
  </si>
  <si>
    <t xml:space="preserve"> - Inter SA</t>
  </si>
  <si>
    <t xml:space="preserve"> - Inter VV</t>
  </si>
  <si>
    <t xml:space="preserve"> - Bouton poussoir</t>
  </si>
  <si>
    <t>Commande d'éclairage saillie pour locaux nobles :</t>
  </si>
  <si>
    <t>Commande d'éclairage encastrée pour locaux humides :</t>
  </si>
  <si>
    <t>Commande d'éclairage saillie pour locaux humides :</t>
  </si>
  <si>
    <t>Tableau de Commande des Eclairages (TCE)</t>
  </si>
  <si>
    <t>Prises de courants :</t>
  </si>
  <si>
    <t xml:space="preserve"> - PC 10/16A 2P+T encastrée</t>
  </si>
  <si>
    <t xml:space="preserve"> - PC 10/16A 2P+T IP55 encastrée</t>
  </si>
  <si>
    <t xml:space="preserve"> - PC 10/16A 2P+T IK10 encastrée</t>
  </si>
  <si>
    <t xml:space="preserve"> - PC 10/16A 2P+T saillie</t>
  </si>
  <si>
    <t xml:space="preserve"> - PC 10/16A 2P+T IP55 saillie</t>
  </si>
  <si>
    <t xml:space="preserve"> - PC 10/16A 2P+T IK10 saillie</t>
  </si>
  <si>
    <t>Goulotte de distribution :</t>
  </si>
  <si>
    <t xml:space="preserve"> - Goulotte PVC</t>
  </si>
  <si>
    <t xml:space="preserve"> - Goulotte aluminium</t>
  </si>
  <si>
    <t xml:space="preserve"> - Accessoires de finition (angles, embouts, ...)</t>
  </si>
  <si>
    <t>Postes de travail (partie CFO uniquement) :</t>
  </si>
  <si>
    <t xml:space="preserve"> - PAB-01 : 4PC</t>
  </si>
  <si>
    <t xml:space="preserve"> - PAB-02 : 2PC y compris pose/raccordement sur les pupitres</t>
  </si>
  <si>
    <t xml:space="preserve"> - type ICA, ICTA, ICTL, IRL, MRB, etc.</t>
  </si>
  <si>
    <t>Sous-total chap. 4.10</t>
  </si>
  <si>
    <t xml:space="preserve"> 4.11</t>
  </si>
  <si>
    <t>Eclairage intérieur</t>
  </si>
  <si>
    <t>Référence des luminaires :</t>
  </si>
  <si>
    <t>- Type 01 Réglette horizontale</t>
  </si>
  <si>
    <t>- Type 02 Luminaire mural déporté</t>
  </si>
  <si>
    <t>- Type 03 Downlight réutilisé</t>
  </si>
  <si>
    <t>- Type 04 Downlight</t>
  </si>
  <si>
    <t>- Type 05 Réglette verticale</t>
  </si>
  <si>
    <t>- Type 06 Downlight</t>
  </si>
  <si>
    <t xml:space="preserve">- Type 07 Downlight réutilisé </t>
  </si>
  <si>
    <t xml:space="preserve">- Type 08 Suspension décorative </t>
  </si>
  <si>
    <t>- Type 09 Luminaire saillie</t>
  </si>
  <si>
    <t>- Type 10 Downlight</t>
  </si>
  <si>
    <t>- Type 11 Downlight</t>
  </si>
  <si>
    <t>- Type 12 Dalle 600x600</t>
  </si>
  <si>
    <t>- Type 13 Applique plafonnier</t>
  </si>
  <si>
    <t>- Type 14 Réglette étanche</t>
  </si>
  <si>
    <t>- Type 15 Downlight</t>
  </si>
  <si>
    <t>- Type 16 Downlight</t>
  </si>
  <si>
    <t>Détecteurs de présence :</t>
  </si>
  <si>
    <t xml:space="preserve"> - Détecteur 360°</t>
  </si>
  <si>
    <t xml:space="preserve"> - Détecteur 180°</t>
  </si>
  <si>
    <t>Sous-total chap. 4.11</t>
  </si>
  <si>
    <t xml:space="preserve"> 4.12</t>
  </si>
  <si>
    <t>Éclairage de sécurité</t>
  </si>
  <si>
    <t>Sur source centrale</t>
  </si>
  <si>
    <t>Fourniture, pose et raccordement de :</t>
  </si>
  <si>
    <t>- Source centrale</t>
  </si>
  <si>
    <t>- LSC évacuation 45lm encastré</t>
  </si>
  <si>
    <t>- LSC évacuation 45lm saillie</t>
  </si>
  <si>
    <t>- LSC évacuation 45lm étanche</t>
  </si>
  <si>
    <t>- LSC ambiance 400lm encastré</t>
  </si>
  <si>
    <t>- Blocs portables d'intervention BAPI</t>
  </si>
  <si>
    <t>- Câble de liaison éclairage CR1-C1</t>
  </si>
  <si>
    <t>Toiture :</t>
  </si>
  <si>
    <t>- Reprise de canalisations exposées aux UV et protections complémentaires</t>
  </si>
  <si>
    <t>Sous-total chap. 4.12</t>
  </si>
  <si>
    <t xml:space="preserve"> 4.13</t>
  </si>
  <si>
    <t>Alimentations spécifiques</t>
  </si>
  <si>
    <t>Compris canalisations y compris supports, accessoires, raccordements, repérages et toutes sujétions de pose, …</t>
  </si>
  <si>
    <t>Alimentation depuis le TGBT canalisation CR1</t>
  </si>
  <si>
    <t>- EL-04 : AES</t>
  </si>
  <si>
    <t>- EL-09 : Source centrale</t>
  </si>
  <si>
    <t>Alimentation depuis le TGBT canalisations</t>
  </si>
  <si>
    <t>- EL-06 : Alarme technique</t>
  </si>
  <si>
    <t>- CVC-03 : Caisson d'extraction</t>
  </si>
  <si>
    <t>- CVC-04 : Ventilateur Archimède</t>
  </si>
  <si>
    <t>Alimentation depuis le TGS canalisations CR1</t>
  </si>
  <si>
    <t>- DSF-01 : CR + moteur DE1</t>
  </si>
  <si>
    <t>- DSF-02 : CR + moteur DE2</t>
  </si>
  <si>
    <t>- DSF-03 : CR + moteur DE3</t>
  </si>
  <si>
    <t>- DSF-04 : CR + moteur DE4</t>
  </si>
  <si>
    <t>- DSF-05 : CR + moteur DE5</t>
  </si>
  <si>
    <t>- DSF-06 : CR + moteur DE6</t>
  </si>
  <si>
    <t>- DSF-07 : CR + moteur DE7</t>
  </si>
  <si>
    <t>- DSF-08 : CR + moteur DE8 Cauchy</t>
  </si>
  <si>
    <t>- DSF-09 : CR + moteur DE9 Châtelet</t>
  </si>
  <si>
    <t>- DSF-10 : CR + moteur DE10 Galois</t>
  </si>
  <si>
    <t>- DSF-11 : CR + moteur DE11 Painlevé</t>
  </si>
  <si>
    <t>- EL-05 : SSI</t>
  </si>
  <si>
    <t>Alimentation depuis les TD</t>
  </si>
  <si>
    <t>- EL-02. Baie audiovisuelle (à chiffrer dans le poste installations audiovisuelles)</t>
  </si>
  <si>
    <t>PM</t>
  </si>
  <si>
    <t>- EL-03. Store</t>
  </si>
  <si>
    <t>- EL-07 : Platine GTB</t>
  </si>
  <si>
    <t>- EL-08 : Lettres rétroéclairées SAS amphi.</t>
  </si>
  <si>
    <t>- EL-11 : Caisson baie audiovisuelle</t>
  </si>
  <si>
    <t>Boîte de raccordement et divers accessoires de pose</t>
  </si>
  <si>
    <t>Raccordement</t>
  </si>
  <si>
    <t>Percement et calfeutrement</t>
  </si>
  <si>
    <t>Sous-total chap. 4.13</t>
  </si>
  <si>
    <t>COURANTS FAIBLES</t>
  </si>
  <si>
    <t xml:space="preserve"> 5.1</t>
  </si>
  <si>
    <t>Chemins de câbles - Goulottes - Fourreaux</t>
  </si>
  <si>
    <t>Chemin-de-câbles dalle marine hauteur 48, y compris supports:</t>
  </si>
  <si>
    <t>Suspentes, attaches de distribution, accessoires, protection repérage</t>
  </si>
  <si>
    <t>Fourreaux et tubes type ICA, ICTA, ICTL, IRL, MRB, …</t>
  </si>
  <si>
    <t>Prestations de service comprenant :</t>
  </si>
  <si>
    <t>Repérage, accessoires, calfeutrement CF, …</t>
  </si>
  <si>
    <t>Cas particulier</t>
  </si>
  <si>
    <t>Plafonds métalliques (si non prévu au poste canalisations secondaires)</t>
  </si>
  <si>
    <t>Gaines palières et des plafonds coupe-feu (si non prévu au poste canalisations secondaires)</t>
  </si>
  <si>
    <t>Sous-total chap. 5.1</t>
  </si>
  <si>
    <t xml:space="preserve"> 5.2</t>
  </si>
  <si>
    <t>Bâtiment M1 - Système de Sécurité Incendie EA2a</t>
  </si>
  <si>
    <t>Pour une installation complète en ordre de marche</t>
  </si>
  <si>
    <t>Dépose de l'ancien SSI :</t>
  </si>
  <si>
    <t xml:space="preserve"> - Dépose des anciens équipements y compris détecteurs automatiques, IA, …</t>
  </si>
  <si>
    <t xml:space="preserve"> - Rebouchages, finitions, …</t>
  </si>
  <si>
    <t>Matériels centraux et déportés :</t>
  </si>
  <si>
    <t xml:space="preserve"> - CMSI cat. B</t>
  </si>
  <si>
    <t xml:space="preserve"> - EAE/EAES/AES </t>
  </si>
  <si>
    <t xml:space="preserve"> - Matériel déporté</t>
  </si>
  <si>
    <t>Fourniture, pose et raccordement :</t>
  </si>
  <si>
    <t xml:space="preserve"> - Déclencheur manuel compris volets de protection et LED</t>
  </si>
  <si>
    <t>Canalisations et raccordements circuit de détection :</t>
  </si>
  <si>
    <t xml:space="preserve"> - Câble C2 1p9/10</t>
  </si>
  <si>
    <t xml:space="preserve"> - Câble CR1-C1 1p9/10</t>
  </si>
  <si>
    <t xml:space="preserve"> - Diffuseur sonore d'alarme feu</t>
  </si>
  <si>
    <t xml:space="preserve"> - Diffuseur sonore d'alarme feu IP65</t>
  </si>
  <si>
    <t xml:space="preserve"> - Diffuseur visuel d'alarme feu</t>
  </si>
  <si>
    <t>Câblage des asservissements :</t>
  </si>
  <si>
    <t xml:space="preserve"> - Dispositif de verrouillage pour issues de secours</t>
  </si>
  <si>
    <t xml:space="preserve"> - Porte à fermeture automatique</t>
  </si>
  <si>
    <t xml:space="preserve"> - Ouvrant télécommandé d’amenée d’air naturel en façade</t>
  </si>
  <si>
    <t xml:space="preserve"> - Coffret de relayage pour ventilateur de désenfumage</t>
  </si>
  <si>
    <t xml:space="preserve"> - Volet de désenfumage</t>
  </si>
  <si>
    <t xml:space="preserve"> - Arrêt ventilation</t>
  </si>
  <si>
    <t>Câblage complémentaire des DAS :</t>
  </si>
  <si>
    <t xml:space="preserve">  - Boitiers de réarmements motorisés locaux (volets tunnels, …)</t>
  </si>
  <si>
    <t xml:space="preserve">  - Alimentation 24/48V pour réarmements motorisés locaux</t>
  </si>
  <si>
    <t>Câblage complémentaire des coffrets de relayage :</t>
  </si>
  <si>
    <t xml:space="preserve">  - Commande arrêt pompier (si non-confondue dans le CMSI)</t>
  </si>
  <si>
    <t xml:space="preserve">  - Boitier de réarmement pour les moteurs sur conduits collectifs (si non confondu dans le CMSI)</t>
  </si>
  <si>
    <t>Canalisations et raccordements mise en sécurité :</t>
  </si>
  <si>
    <t xml:space="preserve"> - Voie de transmission CR1-C1 2x1,5mm²</t>
  </si>
  <si>
    <t xml:space="preserve"> - Ligne de télécommande C2 2x1,5mm²</t>
  </si>
  <si>
    <t xml:space="preserve"> - Ligne de télécommande CR1-C1 2x1,5mm²</t>
  </si>
  <si>
    <t xml:space="preserve"> - Contrôle de position CR1-C1</t>
  </si>
  <si>
    <t xml:space="preserve"> - Arrêt pompier CR1-C1</t>
  </si>
  <si>
    <t xml:space="preserve"> - Réarmement C2</t>
  </si>
  <si>
    <t>Divers canalisations et raccordements :</t>
  </si>
  <si>
    <t xml:space="preserve"> - Câble C2 1p 9/10 rouge</t>
  </si>
  <si>
    <t xml:space="preserve"> - Câble CR1-C1 1p 9/10</t>
  </si>
  <si>
    <t xml:space="preserve"> - Câble C2 3G1,5mm²</t>
  </si>
  <si>
    <t xml:space="preserve"> - Câble C2 2x1,5mm²</t>
  </si>
  <si>
    <t xml:space="preserve"> - Câble CR1-C1 2x1,5mm²</t>
  </si>
  <si>
    <t xml:space="preserve"> - Câble CR1-C1 2x2,5mm²</t>
  </si>
  <si>
    <t xml:space="preserve"> - Boîte de raccordement et divers accessoires de pose</t>
  </si>
  <si>
    <t xml:space="preserve"> - Autres (à préciser par type et nature de câble) :</t>
  </si>
  <si>
    <t xml:space="preserve"> - Programmation et mise en service</t>
  </si>
  <si>
    <t xml:space="preserve"> - Essais et autocontrôle</t>
  </si>
  <si>
    <t xml:space="preserve"> - Participation aux essais du BC et CSSI</t>
  </si>
  <si>
    <t xml:space="preserve"> - Fourniture des documents du dossier d'identité SSI</t>
  </si>
  <si>
    <t xml:space="preserve"> - Formation du personnel / exploitant</t>
  </si>
  <si>
    <t>Sous-total chap. 5.2</t>
  </si>
  <si>
    <t xml:space="preserve"> 5.3</t>
  </si>
  <si>
    <t>Bâtiment P1 - Système de Sécurité Incendie EA1</t>
  </si>
  <si>
    <t>Sans objet</t>
  </si>
  <si>
    <t>Sous-total chap. 5.3</t>
  </si>
  <si>
    <t xml:space="preserve"> 5.4</t>
  </si>
  <si>
    <t>Précâblage Informatique et Téléphonique (6A - 10 GBT/S)</t>
  </si>
  <si>
    <t>Pour une installation complète et prête à la mise en réseau</t>
  </si>
  <si>
    <t>Fourniture, pose et raccordement sur répartiteur général :</t>
  </si>
  <si>
    <t>- Panneau de brassage 1U</t>
  </si>
  <si>
    <t>- Panneau balai 1U</t>
  </si>
  <si>
    <t xml:space="preserve"> - Prise RJ45 terminales</t>
  </si>
  <si>
    <t>PAB : (partie CFA uniquement)</t>
  </si>
  <si>
    <t xml:space="preserve"> - PAB-01 (2 RJ)</t>
  </si>
  <si>
    <t>Pose et raccordement des bornes Wi-Fi</t>
  </si>
  <si>
    <t>Etude de couverture Wi-fi</t>
  </si>
  <si>
    <t>- Câble terminaux F/FTP 1x4paires cat. 6A classe EA</t>
  </si>
  <si>
    <t>- Câble terminaux F/FTP 2x4paires cat. 6A classe EA</t>
  </si>
  <si>
    <t>- Cordons de brassage F/FTP cat. 6A classe EA</t>
  </si>
  <si>
    <t>- Cordons de brassage optique</t>
  </si>
  <si>
    <t>- Recette technique du précâblage</t>
  </si>
  <si>
    <t>- Les essais de réflectométrie sur les fibres</t>
  </si>
  <si>
    <t>- Cahier de recettage</t>
  </si>
  <si>
    <t>- Garantie constructeur 20 ans</t>
  </si>
  <si>
    <t>Sous-total chap. 5.4</t>
  </si>
  <si>
    <t xml:space="preserve"> 5.5</t>
  </si>
  <si>
    <t>Contrôle d'accès</t>
  </si>
  <si>
    <t>Installation complète en ordre de marche</t>
  </si>
  <si>
    <t>Sous-total chap. 5.5</t>
  </si>
  <si>
    <t xml:space="preserve"> 5.6</t>
  </si>
  <si>
    <t>Alarme technique</t>
  </si>
  <si>
    <t>- Centrale d'alarme</t>
  </si>
  <si>
    <t>Canalisations et raccordements :</t>
  </si>
  <si>
    <t>- Câblage des alarmes à reprendre</t>
  </si>
  <si>
    <t>Prestation de service comprenant :</t>
  </si>
  <si>
    <t>- Paramétrage, essais et mise en service</t>
  </si>
  <si>
    <t>- Formation du personnel</t>
  </si>
  <si>
    <t>Sous-total chap. 5.6</t>
  </si>
  <si>
    <t xml:space="preserve"> 5.7</t>
  </si>
  <si>
    <t>Installations audiovisuelles</t>
  </si>
  <si>
    <t>Fourniture des prestations pour :</t>
  </si>
  <si>
    <t>- Baie audiovisuelle (y compris alimentation)</t>
  </si>
  <si>
    <t>- Fibre optique multimode 6 brins OM4 compris prestations répartiteur</t>
  </si>
  <si>
    <t>- Vidéoprojecteur compris canalisations</t>
  </si>
  <si>
    <t>- Ecran</t>
  </si>
  <si>
    <t>- Enceinte</t>
  </si>
  <si>
    <t>- Caméra</t>
  </si>
  <si>
    <t>Alimentation depuis le TD amphi</t>
  </si>
  <si>
    <t>- EL-02. Baie sonorisation</t>
  </si>
  <si>
    <t>- EL-04. Caméra</t>
  </si>
  <si>
    <t>Sous-total chap. 5.7</t>
  </si>
  <si>
    <t xml:space="preserve"> 5.8</t>
  </si>
  <si>
    <t>Gestion technique du bâtiment</t>
  </si>
  <si>
    <t>Fourniture, pose et raccordement par tableau électrique :</t>
  </si>
  <si>
    <t>- Automate</t>
  </si>
  <si>
    <t>- Câblage entre automates et compteurs communicants</t>
  </si>
  <si>
    <t>- Câblage entre automate et compteurs communicants des TD à proximité</t>
  </si>
  <si>
    <t>- Autres câblage et raccordement des entrées/sorties extinction éclairages, états disj, …</t>
  </si>
  <si>
    <t>- Programmation et configuration locale (hors supervision centrale)</t>
  </si>
  <si>
    <t>- Essais, mise en service, tests de communication et validation fonctionnelle des points</t>
  </si>
  <si>
    <t>Sous-total chap. 5.8</t>
  </si>
  <si>
    <t xml:space="preserve"> 5.9</t>
  </si>
  <si>
    <t>Gestion de l’occupation des amphithéâtres</t>
  </si>
  <si>
    <t>- Compteurs</t>
  </si>
  <si>
    <t xml:space="preserve"> - Prise RJ45 terminales à proximité</t>
  </si>
  <si>
    <t>- Programmation et configuration locale</t>
  </si>
  <si>
    <t>- Essais, mise en service, tests de communication et validation fonctionnelle</t>
  </si>
  <si>
    <t>Sous-total chap. 5.9</t>
  </si>
  <si>
    <t>NON CONFORMITE ELECTRIQUE</t>
  </si>
  <si>
    <t xml:space="preserve"> 6.1</t>
  </si>
  <si>
    <t>Non-conformités électrique</t>
  </si>
  <si>
    <t>Chaque prestation forme un forfait permettant de lever l'observation associé du rapport et comprend tous les supports, accessoires, raccordements, repérages et toutes sujétions de pose, …</t>
  </si>
  <si>
    <t>Observation 1</t>
  </si>
  <si>
    <t>Observation 2</t>
  </si>
  <si>
    <t>Observation 3</t>
  </si>
  <si>
    <t>Observation 4</t>
  </si>
  <si>
    <t>Observation 5</t>
  </si>
  <si>
    <t>Observation 6</t>
  </si>
  <si>
    <t>Observation 7</t>
  </si>
  <si>
    <t>Observation 8</t>
  </si>
  <si>
    <t xml:space="preserve"> - Type 13 : Applique plafonnier</t>
  </si>
  <si>
    <t xml:space="preserve"> - Type 02 : Luminaire mural déporté</t>
  </si>
  <si>
    <t>- Canalisations 3 G 1,5 mm²</t>
  </si>
  <si>
    <t>- Prestations divers</t>
  </si>
  <si>
    <t>Observation 9</t>
  </si>
  <si>
    <t>Observation 10 - A prévoir dans le poste éclairage de sécurité</t>
  </si>
  <si>
    <t>Observation 11 - A prévoir dans le poste SSI</t>
  </si>
  <si>
    <t>Observation 12 - A prévoir dans le poste SSI</t>
  </si>
  <si>
    <t>Observation 13 - A prévoir dans le poste SSI</t>
  </si>
  <si>
    <t>Observation 14 - A prévoir dans le poste SSI</t>
  </si>
  <si>
    <t>Observation 15 - A prévoir dans le poste SSI</t>
  </si>
  <si>
    <t>Observation 16 - A prévoir dans le poste SSI</t>
  </si>
  <si>
    <t>Observation 17 - Prévoir complément si non prévu au poste SSI</t>
  </si>
  <si>
    <t>Observation 18 - A prévoir dans le poste éclairage de sécurité</t>
  </si>
  <si>
    <t>Observation 19 - Pour mémoire</t>
  </si>
  <si>
    <t>Observation 20 - Prévoir complément si non prévu au poste SSI</t>
  </si>
  <si>
    <t>Observation 21 - Prévoir complément si non prévu au poste éclairage de sécurité</t>
  </si>
  <si>
    <t>Observation 22 - Prévoir complément si non prévu au poste SSI</t>
  </si>
  <si>
    <t>Observation 23 - Prévoir complément si non prévu au poste SSI</t>
  </si>
  <si>
    <t>Observation 24 - Prévoir complément si non prévu au poste SSI</t>
  </si>
  <si>
    <t>Observation 25 - Prévoir complément si non prévu au poste SSI</t>
  </si>
  <si>
    <t>Observation 26</t>
  </si>
  <si>
    <t>Observation 27</t>
  </si>
  <si>
    <t>Observation 28 - Prévoir complément si non prévu au poste SSI</t>
  </si>
  <si>
    <t>Observation 29 - Prévoir complément si non prévu au poste SSI</t>
  </si>
  <si>
    <t>Observation 30 - Prévoir complément si non prévu au poste SSI</t>
  </si>
  <si>
    <t>Observation 31</t>
  </si>
  <si>
    <t xml:space="preserve"> - Type 14 : Etanche LED</t>
  </si>
  <si>
    <t>Observation 32 - Prévoir complément si non prévu au poste éclairage de sécurité</t>
  </si>
  <si>
    <t>Observation 33 - Prévoir complément si non prévu au poste SSI, compris DM + circuit</t>
  </si>
  <si>
    <t>Observation 34</t>
  </si>
  <si>
    <t xml:space="preserve"> - PAB 4PC + 2RJ mural</t>
  </si>
  <si>
    <t xml:space="preserve"> - Passage de sol pour câbles</t>
  </si>
  <si>
    <t xml:space="preserve"> - Canalisations CFO</t>
  </si>
  <si>
    <t xml:space="preserve"> - Canalisations CFA</t>
  </si>
  <si>
    <t>Observation 35 - Pour mémoire</t>
  </si>
  <si>
    <t>Observation 36 - Prévoir complément si non prévu aux postes éclairage de sécu. et SSI</t>
  </si>
  <si>
    <t>Observation 37</t>
  </si>
  <si>
    <t>Observation 38</t>
  </si>
  <si>
    <t>Observation 39</t>
  </si>
  <si>
    <t>Observation 100 - Prévoir complément si non prévu au poste SSI</t>
  </si>
  <si>
    <t>Observation 101 - A prévoir dans le poste éclairage de sécurité</t>
  </si>
  <si>
    <t>Observation 102 - A prévoir dans le poste éclairage de sécurité</t>
  </si>
  <si>
    <t>Sous-total chap. 6.1</t>
  </si>
  <si>
    <t>BÂTIMENT P1</t>
  </si>
  <si>
    <t>Fourniture et pose des organes pour :</t>
  </si>
  <si>
    <t>- EL-13 10711TD37 Amphi. Bohr</t>
  </si>
  <si>
    <t>- EL-14 10711TD12 Amphi. Hertz</t>
  </si>
  <si>
    <t>- CVC-01</t>
  </si>
  <si>
    <t>- CVC-02</t>
  </si>
  <si>
    <t>- CVC-03 : Joliot ventilateur</t>
  </si>
  <si>
    <t>- CVC-04 : Fresnel ventilateur</t>
  </si>
  <si>
    <t>- EL-04 AES</t>
  </si>
  <si>
    <t>- EL-06 Alarme technique</t>
  </si>
  <si>
    <t>- EL-09 Source centrale</t>
  </si>
  <si>
    <t>Modification dispositif de coupure d’urgence EL11</t>
  </si>
  <si>
    <t>Modification dispositif de coupure ventilation CH34</t>
  </si>
  <si>
    <t>Dépose/repose des arrêts d'urgence compris essais</t>
  </si>
  <si>
    <t>- EL-15 : 10710TD06</t>
  </si>
  <si>
    <t>- EL-16 : 10710TD04</t>
  </si>
  <si>
    <t>- EL-17 : 10711TD07</t>
  </si>
  <si>
    <t>- EL-18 : 10711TD27</t>
  </si>
  <si>
    <t>- EL-19 : 10711TD25</t>
  </si>
  <si>
    <t>- EL-01 : TGS</t>
  </si>
  <si>
    <t>- 10711TD37 Bohr</t>
  </si>
  <si>
    <t>- 10711TD12 Hertz</t>
  </si>
  <si>
    <t xml:space="preserve">- 10710TD04 </t>
  </si>
  <si>
    <t>- 10710TD06</t>
  </si>
  <si>
    <t>- 10711TD07</t>
  </si>
  <si>
    <t>- 10711TD27</t>
  </si>
  <si>
    <t>- 10711TD25</t>
  </si>
  <si>
    <t>- DSF-01 : Coffret de relayage DE1</t>
  </si>
  <si>
    <t>- DSF-02 : Coffret de relayage DE2</t>
  </si>
  <si>
    <t>- DSF-03 : Coffret de relayage DE3</t>
  </si>
  <si>
    <t>- DSF-04 : Coffret de relayage DE4</t>
  </si>
  <si>
    <t>- DSF-05 : Coffret de relayage DE5</t>
  </si>
  <si>
    <t>- DSF-06 : Coffret de relayage DE6</t>
  </si>
  <si>
    <t>- DSF-07 : Coffret de relayage DE7</t>
  </si>
  <si>
    <t>- DSF-08 : CR + moteur DE8</t>
  </si>
  <si>
    <t>- DSF-09 : CR + moteur DE9 Bohr</t>
  </si>
  <si>
    <t>- DSF-10 : CR + moteur DE10 Hertz</t>
  </si>
  <si>
    <t>- DSF-11 : CR + moteur DE11</t>
  </si>
  <si>
    <t xml:space="preserve"> - SDI existant - Modifications</t>
  </si>
  <si>
    <t xml:space="preserve"> - CMSI existant - Modifications</t>
  </si>
  <si>
    <t xml:space="preserve"> - EAE/EAES/AES  existant - Modifications</t>
  </si>
  <si>
    <t xml:space="preserve"> - Déclencheur manuel compris volets de protection</t>
  </si>
  <si>
    <t xml:space="preserve"> - Détecteur automatique optique de fumée</t>
  </si>
  <si>
    <t xml:space="preserve"> - Indicateur d'action externe</t>
  </si>
  <si>
    <t>Correction des plans existants DOE</t>
  </si>
  <si>
    <t>- Loge du bâtiment P1</t>
  </si>
  <si>
    <t>Observation 7 - Prévoir complément si non prévu dans les postes précédents</t>
  </si>
  <si>
    <t>Observation 8 - Prévoir complément si non prévu au poste SSI</t>
  </si>
  <si>
    <t>Observation 9 - Prévoir complément si non prévu au poste SSI</t>
  </si>
  <si>
    <t>Observation 10</t>
  </si>
  <si>
    <t>Observation 11</t>
  </si>
  <si>
    <t>Observation 12</t>
  </si>
  <si>
    <t>Observation 13</t>
  </si>
  <si>
    <t>Observation 14</t>
  </si>
  <si>
    <t>Observation 15</t>
  </si>
  <si>
    <t>Observation 16</t>
  </si>
  <si>
    <t>Observation 17</t>
  </si>
  <si>
    <t>Observation 18</t>
  </si>
  <si>
    <t>Observation 19</t>
  </si>
  <si>
    <t>Observation 20</t>
  </si>
  <si>
    <t>Observation 21</t>
  </si>
  <si>
    <t>- Tableau électrique remplacé - Prévoir complément si non prévu au poste TD</t>
  </si>
  <si>
    <t>Observation 22</t>
  </si>
  <si>
    <t>Observation 23</t>
  </si>
  <si>
    <t>Observation 24 - Prévoir complément si non prévu au poste TD</t>
  </si>
  <si>
    <t>Observation 25 - Prévoir complément si non prévu au poste TD</t>
  </si>
  <si>
    <t>Observation 28</t>
  </si>
  <si>
    <t>Observation 29</t>
  </si>
  <si>
    <t>Observation 30</t>
  </si>
  <si>
    <t>Observation 32</t>
  </si>
  <si>
    <t>Observation 33</t>
  </si>
  <si>
    <t>Observation 35</t>
  </si>
  <si>
    <t>Observation 36</t>
  </si>
  <si>
    <t>Observation 37 - Prévoir complément si non prévu au poste éclairage de sécurité</t>
  </si>
  <si>
    <t>Observation 40</t>
  </si>
  <si>
    <t>Observation 41 - Prévoir complément si non prévu au poste SSI</t>
  </si>
  <si>
    <t>Observation 42 - Prévoir complément si non prévu au poste SSI</t>
  </si>
  <si>
    <t>Observation 43 - Prévoir complément si non prévu au poste SSI</t>
  </si>
  <si>
    <t>Observation 44 - Prévoir complément si non prévu au poste SSI</t>
  </si>
  <si>
    <t>Observation 45</t>
  </si>
  <si>
    <t>Observation 46 - Prévoir complément si non prévu au poste SSI</t>
  </si>
  <si>
    <t>Observation 47</t>
  </si>
  <si>
    <t>Observation 48</t>
  </si>
  <si>
    <t>Observation 49</t>
  </si>
  <si>
    <t>Observation 50</t>
  </si>
  <si>
    <t>Observation 51 - Prévoir complément si non prévu au poste éclairage de sécurité</t>
  </si>
  <si>
    <t>Observation 52</t>
  </si>
  <si>
    <t>Observation 53 - Prévoir complément si non prévu au poste SSI</t>
  </si>
  <si>
    <t>Observation 54</t>
  </si>
  <si>
    <t>Observation 55 - Prévoir complément si non prévu au poste SSI</t>
  </si>
  <si>
    <t>Observation 56 - Prévoir complément si non prévu au poste canalisations</t>
  </si>
  <si>
    <t>Observation 57</t>
  </si>
  <si>
    <t>Observation 58</t>
  </si>
  <si>
    <t>Observation 59 - Prévoir complément si non prévu au poste SSI</t>
  </si>
  <si>
    <t>Observation 60 - Prévoir complément si non prévu au poste SSI et LSC</t>
  </si>
  <si>
    <t>Observation 61 - Prévoir complément si non prévu au poste SSI</t>
  </si>
  <si>
    <t>Observation 62</t>
  </si>
  <si>
    <t>Observation 63</t>
  </si>
  <si>
    <t>Observation 64</t>
  </si>
  <si>
    <t>Observation 65</t>
  </si>
  <si>
    <t>Observation 66</t>
  </si>
  <si>
    <t>Observation 67 - Prévoir complément si non prévu au poste SSI</t>
  </si>
  <si>
    <t>Observation 68</t>
  </si>
  <si>
    <t>Observation 69</t>
  </si>
  <si>
    <t>Observation 70</t>
  </si>
  <si>
    <t>Observation 71 - Prévoir complément si non prévu au poste SSI et LSC</t>
  </si>
  <si>
    <t>Observation 72 - Pour mémoire</t>
  </si>
  <si>
    <t>Observation 73 - Prévoir complément si non prévu au poste SSI et LSC</t>
  </si>
  <si>
    <t>Observation 74</t>
  </si>
  <si>
    <t>Observation 75</t>
  </si>
  <si>
    <t>Observation 76</t>
  </si>
  <si>
    <t>Observation 77</t>
  </si>
  <si>
    <t>Observation 78</t>
  </si>
  <si>
    <t>Observation 101 - Prévoir complément si non prévu au poste SSI et LSC</t>
  </si>
  <si>
    <t>Observation 102 - Prévoir complément si non prévu au poste SSI et LSC</t>
  </si>
  <si>
    <t>TVA (20 %)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</si>
</sst>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0.00\ &quot;€&quot;"/>
    <numFmt numFmtId="166" formatCode="_-* #,##0.00\ _€_-;\-* #,##0.00\ _€_-;_-* &quot;-&quot;??\ _€_-;_-@_-"/>
  </numFmts>
  <fonts count="2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8"/>
      <name val="Calibri"/>
      <family val="2"/>
      <scheme val="minor"/>
    </font>
    <font>
      <b/>
      <sz val="12"/>
      <color theme="0"/>
      <name val="Calibri"/>
      <family val="2"/>
      <scheme val="minor"/>
    </font>
    <font>
      <sz val="10"/>
      <name val="Arial"/>
      <family val="2"/>
    </font>
    <font>
      <sz val="11"/>
      <name val="Calibri"/>
      <family val="2"/>
      <scheme val="minor"/>
    </font>
    <font>
      <sz val="10"/>
      <color theme="1"/>
      <name val="Calibri"/>
      <family val="2"/>
      <scheme val="minor"/>
    </font>
    <font>
      <i/>
      <u/>
      <sz val="10"/>
      <color theme="1"/>
      <name val="Calibri"/>
      <family val="2"/>
      <scheme val="minor"/>
    </font>
    <font>
      <i/>
      <sz val="10"/>
      <color theme="1"/>
      <name val="Calibri"/>
      <family val="2"/>
      <scheme val="minor"/>
    </font>
    <font>
      <b/>
      <sz val="10"/>
      <name val="Calibri"/>
      <family val="2"/>
      <scheme val="minor"/>
    </font>
    <font>
      <b/>
      <sz val="10"/>
      <color theme="1"/>
      <name val="Calibri"/>
      <family val="2"/>
      <scheme val="minor"/>
    </font>
    <font>
      <b/>
      <sz val="11"/>
      <name val="Calibri"/>
      <family val="2"/>
      <scheme val="minor"/>
    </font>
    <font>
      <b/>
      <sz val="10"/>
      <color theme="0"/>
      <name val="Calibri"/>
      <family val="2"/>
      <scheme val="minor"/>
    </font>
    <font>
      <b/>
      <sz val="11"/>
      <color rgb="FFFF0000"/>
      <name val="Calibri"/>
      <family val="2"/>
      <scheme val="minor"/>
    </font>
    <font>
      <u/>
      <sz val="11"/>
      <color theme="1"/>
      <name val="Calibri"/>
      <family val="2"/>
      <scheme val="minor"/>
    </font>
    <font>
      <i/>
      <sz val="11"/>
      <color theme="1"/>
      <name val="Calibri"/>
      <family val="2"/>
      <scheme val="minor"/>
    </font>
    <font>
      <i/>
      <u/>
      <sz val="11"/>
      <color theme="1"/>
      <name val="Calibri"/>
      <family val="2"/>
      <scheme val="minor"/>
    </font>
    <font>
      <sz val="12"/>
      <name val="Arial"/>
      <family val="2"/>
    </font>
    <font>
      <i/>
      <sz val="10"/>
      <name val="Calibri"/>
      <family val="2"/>
      <scheme val="minor"/>
    </font>
  </fonts>
  <fills count="9">
    <fill>
      <patternFill patternType="none"/>
    </fill>
    <fill>
      <patternFill patternType="gray125"/>
    </fill>
    <fill>
      <patternFill patternType="solid">
        <fgColor theme="4"/>
      </patternFill>
    </fill>
    <fill>
      <patternFill patternType="solid">
        <fgColor rgb="FF002559"/>
        <bgColor indexed="64"/>
      </patternFill>
    </fill>
    <fill>
      <patternFill patternType="solid">
        <fgColor rgb="FFED2C24"/>
        <bgColor indexed="64"/>
      </patternFill>
    </fill>
    <fill>
      <patternFill patternType="solid">
        <fgColor theme="3" tint="0.79998168889431442"/>
        <bgColor indexed="64"/>
      </patternFill>
    </fill>
    <fill>
      <patternFill patternType="solid">
        <fgColor theme="2"/>
        <bgColor indexed="64"/>
      </patternFill>
    </fill>
    <fill>
      <patternFill patternType="solid">
        <fgColor theme="0"/>
        <bgColor indexed="64"/>
      </patternFill>
    </fill>
    <fill>
      <patternFill patternType="solid">
        <fgColor rgb="FFFFFFFF"/>
        <bgColor indexed="64"/>
      </patternFill>
    </fill>
  </fills>
  <borders count="40">
    <border>
      <left/>
      <right/>
      <top/>
      <bottom/>
      <diagonal/>
    </border>
    <border>
      <left style="thin">
        <color indexed="64"/>
      </left>
      <right/>
      <top/>
      <bottom/>
      <diagonal/>
    </border>
    <border>
      <left/>
      <right style="medium">
        <color rgb="FFC00000"/>
      </right>
      <top/>
      <bottom/>
      <diagonal/>
    </border>
    <border>
      <left/>
      <right/>
      <top/>
      <bottom style="medium">
        <color rgb="FFC00000"/>
      </bottom>
      <diagonal/>
    </border>
    <border>
      <left/>
      <right style="medium">
        <color rgb="FFC00000"/>
      </right>
      <top/>
      <bottom style="medium">
        <color rgb="FFC00000"/>
      </bottom>
      <diagonal/>
    </border>
    <border>
      <left/>
      <right style="thin">
        <color rgb="FF002559"/>
      </right>
      <top/>
      <bottom/>
      <diagonal/>
    </border>
    <border>
      <left style="thin">
        <color rgb="FF002559"/>
      </left>
      <right/>
      <top style="thin">
        <color rgb="FF002559"/>
      </top>
      <bottom style="thin">
        <color rgb="FF002559"/>
      </bottom>
      <diagonal/>
    </border>
    <border>
      <left/>
      <right style="medium">
        <color rgb="FF002559"/>
      </right>
      <top style="thin">
        <color rgb="FF002559"/>
      </top>
      <bottom style="thin">
        <color rgb="FF002559"/>
      </bottom>
      <diagonal/>
    </border>
    <border>
      <left style="thin">
        <color rgb="FF002559"/>
      </left>
      <right/>
      <top style="thin">
        <color rgb="FF002559"/>
      </top>
      <bottom style="medium">
        <color rgb="FF002559"/>
      </bottom>
      <diagonal/>
    </border>
    <border>
      <left/>
      <right style="medium">
        <color rgb="FF002559"/>
      </right>
      <top style="thin">
        <color rgb="FF002559"/>
      </top>
      <bottom style="medium">
        <color rgb="FF002559"/>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3" fillId="2" borderId="0" applyNumberFormat="0" applyBorder="0" applyAlignment="0" applyProtection="0"/>
    <xf numFmtId="0" fontId="6"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164" fontId="6" fillId="0" borderId="0" applyFont="0" applyFill="0" applyBorder="0" applyAlignment="0" applyProtection="0"/>
    <xf numFmtId="166" fontId="6" fillId="0" borderId="0" applyFont="0" applyFill="0" applyBorder="0" applyAlignment="0" applyProtection="0"/>
  </cellStyleXfs>
  <cellXfs count="109">
    <xf numFmtId="0" fontId="0" fillId="0" borderId="0" xfId="0"/>
    <xf numFmtId="49" fontId="0" fillId="0" borderId="0" xfId="0" applyNumberFormat="1"/>
    <xf numFmtId="49" fontId="0" fillId="0" borderId="0" xfId="0" applyNumberFormat="1" applyAlignment="1">
      <alignment horizontal="center"/>
    </xf>
    <xf numFmtId="0" fontId="0" fillId="0" borderId="0" xfId="0" applyAlignment="1">
      <alignment horizontal="center"/>
    </xf>
    <xf numFmtId="49" fontId="7" fillId="0" borderId="0" xfId="2" applyNumberFormat="1" applyFont="1" applyAlignment="1">
      <alignment horizontal="center" vertical="center" wrapText="1"/>
    </xf>
    <xf numFmtId="49" fontId="9" fillId="0" borderId="0" xfId="4" applyNumberFormat="1" applyFont="1"/>
    <xf numFmtId="49" fontId="10" fillId="0" borderId="1" xfId="4" applyNumberFormat="1" applyFont="1" applyBorder="1" applyAlignment="1">
      <alignment horizontal="left" indent="1"/>
    </xf>
    <xf numFmtId="49" fontId="1" fillId="0" borderId="0" xfId="4" applyNumberFormat="1" applyAlignment="1">
      <alignment horizontal="center" vertical="center"/>
    </xf>
    <xf numFmtId="49" fontId="3" fillId="0" borderId="0" xfId="2" applyNumberFormat="1" applyFont="1" applyAlignment="1">
      <alignment horizontal="center" vertical="center" wrapText="1"/>
    </xf>
    <xf numFmtId="49" fontId="3" fillId="0" borderId="0" xfId="0" applyNumberFormat="1" applyFont="1" applyAlignment="1">
      <alignment horizontal="center"/>
    </xf>
    <xf numFmtId="49" fontId="2" fillId="0" borderId="0" xfId="2" applyNumberFormat="1" applyFont="1" applyAlignment="1">
      <alignment horizontal="right" vertical="center"/>
    </xf>
    <xf numFmtId="49" fontId="7" fillId="0" borderId="0" xfId="2" applyNumberFormat="1" applyFont="1" applyAlignment="1">
      <alignment vertical="center"/>
    </xf>
    <xf numFmtId="165" fontId="7" fillId="0" borderId="0" xfId="3" applyNumberFormat="1" applyFont="1" applyFill="1" applyBorder="1" applyAlignment="1">
      <alignment horizontal="center" vertical="center" wrapText="1"/>
    </xf>
    <xf numFmtId="165" fontId="8" fillId="0" borderId="0" xfId="0" applyNumberFormat="1" applyFont="1"/>
    <xf numFmtId="165" fontId="1" fillId="0" borderId="0" xfId="2" applyNumberFormat="1" applyFont="1" applyAlignment="1">
      <alignment horizontal="center" vertical="center" wrapText="1"/>
    </xf>
    <xf numFmtId="165" fontId="7" fillId="0" borderId="0" xfId="3" applyNumberFormat="1" applyFont="1" applyAlignment="1">
      <alignment horizontal="center" vertical="center"/>
    </xf>
    <xf numFmtId="165" fontId="0" fillId="0" borderId="0" xfId="0" applyNumberFormat="1"/>
    <xf numFmtId="165" fontId="0" fillId="0" borderId="11" xfId="0" applyNumberFormat="1" applyBorder="1" applyAlignment="1">
      <alignment horizontal="center"/>
    </xf>
    <xf numFmtId="165" fontId="0" fillId="0" borderId="0" xfId="0" applyNumberFormat="1" applyAlignment="1">
      <alignment horizontal="center"/>
    </xf>
    <xf numFmtId="0" fontId="7" fillId="0" borderId="0" xfId="2" applyFont="1" applyAlignment="1">
      <alignment horizontal="center" vertical="center" wrapText="1"/>
    </xf>
    <xf numFmtId="0" fontId="1" fillId="0" borderId="0" xfId="0" applyFont="1"/>
    <xf numFmtId="0" fontId="1" fillId="0" borderId="0" xfId="2" applyFont="1" applyAlignment="1">
      <alignment horizontal="center" vertical="center" wrapText="1"/>
    </xf>
    <xf numFmtId="0" fontId="11" fillId="0" borderId="5" xfId="3" applyNumberFormat="1" applyFont="1" applyFill="1" applyBorder="1" applyAlignment="1">
      <alignment horizontal="right" vertical="center"/>
    </xf>
    <xf numFmtId="0" fontId="7" fillId="0" borderId="0" xfId="2" applyFont="1" applyAlignment="1">
      <alignment vertical="center"/>
    </xf>
    <xf numFmtId="0" fontId="7" fillId="0" borderId="0" xfId="2" applyFont="1" applyAlignment="1">
      <alignment horizontal="center" vertical="center"/>
    </xf>
    <xf numFmtId="0" fontId="2" fillId="0" borderId="0" xfId="2" applyFont="1" applyAlignment="1">
      <alignment vertical="center"/>
    </xf>
    <xf numFmtId="0" fontId="15" fillId="0" borderId="0" xfId="0" applyFont="1"/>
    <xf numFmtId="49" fontId="14" fillId="3" borderId="15" xfId="1" applyNumberFormat="1" applyFont="1" applyFill="1" applyBorder="1" applyAlignment="1">
      <alignment horizontal="center" vertical="center" wrapText="1"/>
    </xf>
    <xf numFmtId="0" fontId="14" fillId="3" borderId="17" xfId="1" applyNumberFormat="1" applyFont="1" applyFill="1" applyBorder="1" applyAlignment="1">
      <alignment horizontal="center" vertical="center" wrapText="1"/>
    </xf>
    <xf numFmtId="165" fontId="14" fillId="3" borderId="16" xfId="2" applyNumberFormat="1" applyFont="1" applyFill="1" applyBorder="1" applyAlignment="1">
      <alignment horizontal="center" vertical="center"/>
    </xf>
    <xf numFmtId="165" fontId="14" fillId="3" borderId="18" xfId="2" applyNumberFormat="1" applyFont="1" applyFill="1" applyBorder="1" applyAlignment="1">
      <alignment horizontal="center" vertical="center" wrapText="1"/>
    </xf>
    <xf numFmtId="49" fontId="0" fillId="0" borderId="19" xfId="0" applyNumberFormat="1" applyBorder="1" applyAlignment="1">
      <alignment horizontal="center"/>
    </xf>
    <xf numFmtId="0" fontId="0" fillId="6" borderId="1" xfId="0" applyFill="1" applyBorder="1" applyAlignment="1">
      <alignment horizontal="center"/>
    </xf>
    <xf numFmtId="0" fontId="14" fillId="3" borderId="21" xfId="2" applyFont="1" applyFill="1" applyBorder="1" applyAlignment="1">
      <alignment horizontal="center" vertical="center" wrapText="1"/>
    </xf>
    <xf numFmtId="0" fontId="0" fillId="0" borderId="19" xfId="0" applyBorder="1" applyAlignment="1">
      <alignment horizontal="center"/>
    </xf>
    <xf numFmtId="49" fontId="3" fillId="0" borderId="13" xfId="0" applyNumberFormat="1" applyFont="1" applyBorder="1" applyAlignment="1">
      <alignment horizontal="center"/>
    </xf>
    <xf numFmtId="49" fontId="2" fillId="0" borderId="13" xfId="2" applyNumberFormat="1" applyFont="1" applyBorder="1" applyAlignment="1">
      <alignment horizontal="right" vertical="center"/>
    </xf>
    <xf numFmtId="0" fontId="2" fillId="0" borderId="13" xfId="2" applyFont="1" applyBorder="1" applyAlignment="1">
      <alignment vertical="center"/>
    </xf>
    <xf numFmtId="164" fontId="0" fillId="0" borderId="20" xfId="5" applyFont="1" applyBorder="1" applyAlignment="1">
      <alignment horizontal="center"/>
    </xf>
    <xf numFmtId="49" fontId="2" fillId="0" borderId="19" xfId="0" applyNumberFormat="1" applyFont="1" applyBorder="1" applyAlignment="1">
      <alignment horizontal="center"/>
    </xf>
    <xf numFmtId="49" fontId="2" fillId="0" borderId="19" xfId="0" applyNumberFormat="1" applyFont="1" applyBorder="1" applyAlignment="1">
      <alignment horizontal="center" vertical="center"/>
    </xf>
    <xf numFmtId="0" fontId="14" fillId="3" borderId="28" xfId="1" applyNumberFormat="1" applyFont="1" applyFill="1" applyBorder="1" applyAlignment="1">
      <alignment horizontal="center" vertical="center" wrapText="1"/>
    </xf>
    <xf numFmtId="0" fontId="0" fillId="0" borderId="30" xfId="0" applyBorder="1" applyAlignment="1">
      <alignment horizontal="center"/>
    </xf>
    <xf numFmtId="49" fontId="2" fillId="0" borderId="33" xfId="0" applyNumberFormat="1" applyFont="1" applyBorder="1" applyAlignment="1">
      <alignment wrapText="1"/>
    </xf>
    <xf numFmtId="49" fontId="0" fillId="0" borderId="33" xfId="0" applyNumberFormat="1" applyBorder="1"/>
    <xf numFmtId="49" fontId="14" fillId="3" borderId="34" xfId="1" applyNumberFormat="1" applyFont="1" applyFill="1" applyBorder="1" applyAlignment="1">
      <alignment horizontal="center" vertical="center" wrapText="1"/>
    </xf>
    <xf numFmtId="49" fontId="14" fillId="3" borderId="35" xfId="1" applyNumberFormat="1" applyFont="1" applyFill="1" applyBorder="1" applyAlignment="1">
      <alignment horizontal="center" vertical="center" wrapText="1"/>
    </xf>
    <xf numFmtId="49" fontId="2" fillId="0" borderId="33" xfId="0" applyNumberFormat="1" applyFont="1" applyBorder="1" applyAlignment="1">
      <alignment horizontal="left" wrapText="1" indent="1"/>
    </xf>
    <xf numFmtId="49" fontId="0" fillId="0" borderId="33" xfId="0" applyNumberFormat="1" applyBorder="1" applyAlignment="1">
      <alignment horizontal="left" wrapText="1" indent="1"/>
    </xf>
    <xf numFmtId="49" fontId="16" fillId="0" borderId="33" xfId="0" applyNumberFormat="1" applyFont="1" applyBorder="1" applyAlignment="1">
      <alignment horizontal="left" wrapText="1" indent="1"/>
    </xf>
    <xf numFmtId="49" fontId="17" fillId="0" borderId="33" xfId="0" applyNumberFormat="1" applyFont="1" applyBorder="1" applyAlignment="1">
      <alignment horizontal="left" wrapText="1" indent="1"/>
    </xf>
    <xf numFmtId="49" fontId="18" fillId="0" borderId="33" xfId="0" applyNumberFormat="1" applyFont="1" applyBorder="1" applyAlignment="1">
      <alignment horizontal="center" wrapText="1"/>
    </xf>
    <xf numFmtId="0" fontId="6" fillId="0" borderId="11" xfId="0" applyFont="1" applyBorder="1" applyAlignment="1" applyProtection="1">
      <alignment horizontal="center" vertical="top" wrapText="1"/>
      <protection locked="0"/>
    </xf>
    <xf numFmtId="0" fontId="6" fillId="0" borderId="0" xfId="0" applyFont="1" applyAlignment="1" applyProtection="1">
      <alignment horizontal="center" vertical="center"/>
      <protection locked="0"/>
    </xf>
    <xf numFmtId="0" fontId="6" fillId="7" borderId="0" xfId="0" applyFont="1" applyFill="1" applyAlignment="1" applyProtection="1">
      <alignment horizontal="left" vertical="center"/>
      <protection locked="0"/>
    </xf>
    <xf numFmtId="49" fontId="14" fillId="3" borderId="32" xfId="1" applyNumberFormat="1" applyFont="1" applyFill="1" applyBorder="1" applyAlignment="1">
      <alignment horizontal="center" vertical="center" wrapText="1"/>
    </xf>
    <xf numFmtId="0" fontId="1" fillId="0" borderId="0" xfId="4" applyAlignment="1" applyProtection="1">
      <alignment horizontal="center" vertical="center"/>
      <protection locked="0"/>
    </xf>
    <xf numFmtId="49" fontId="10" fillId="0" borderId="33" xfId="0" applyNumberFormat="1" applyFont="1" applyBorder="1" applyAlignment="1">
      <alignment horizontal="left" wrapText="1" indent="1"/>
    </xf>
    <xf numFmtId="49" fontId="0" fillId="0" borderId="36" xfId="0" applyNumberFormat="1" applyBorder="1" applyAlignment="1">
      <alignment horizontal="center"/>
    </xf>
    <xf numFmtId="0" fontId="0" fillId="0" borderId="31" xfId="0" applyBorder="1" applyAlignment="1">
      <alignment horizontal="center"/>
    </xf>
    <xf numFmtId="0" fontId="0" fillId="6" borderId="38" xfId="0" applyFill="1" applyBorder="1" applyAlignment="1">
      <alignment horizontal="center"/>
    </xf>
    <xf numFmtId="0" fontId="0" fillId="0" borderId="36" xfId="0" applyBorder="1" applyAlignment="1">
      <alignment horizontal="center"/>
    </xf>
    <xf numFmtId="165" fontId="0" fillId="0" borderId="39" xfId="0" applyNumberFormat="1" applyBorder="1" applyAlignment="1">
      <alignment horizontal="center"/>
    </xf>
    <xf numFmtId="164" fontId="2" fillId="0" borderId="23" xfId="5" applyFont="1" applyBorder="1" applyAlignment="1">
      <alignment horizontal="center"/>
    </xf>
    <xf numFmtId="49" fontId="2" fillId="0" borderId="37" xfId="0" applyNumberFormat="1" applyFont="1" applyBorder="1" applyAlignment="1">
      <alignment horizontal="right" wrapText="1" indent="1"/>
    </xf>
    <xf numFmtId="164" fontId="2" fillId="0" borderId="33" xfId="5" applyFont="1" applyBorder="1" applyAlignment="1">
      <alignment horizontal="center"/>
    </xf>
    <xf numFmtId="0" fontId="19" fillId="8" borderId="19" xfId="4" applyFont="1" applyFill="1" applyBorder="1" applyAlignment="1" applyProtection="1">
      <alignment horizontal="center" vertical="top" wrapText="1"/>
      <protection locked="0"/>
    </xf>
    <xf numFmtId="164" fontId="2" fillId="0" borderId="21" xfId="0" applyNumberFormat="1" applyFont="1" applyBorder="1" applyAlignment="1">
      <alignment horizontal="center" vertical="center"/>
    </xf>
    <xf numFmtId="164" fontId="2" fillId="0" borderId="27" xfId="0" applyNumberFormat="1" applyFont="1" applyBorder="1" applyAlignment="1">
      <alignment horizontal="center" vertical="center"/>
    </xf>
    <xf numFmtId="164" fontId="2" fillId="0" borderId="18" xfId="0" applyNumberFormat="1" applyFont="1" applyBorder="1" applyAlignment="1">
      <alignment horizontal="center" vertical="center"/>
    </xf>
    <xf numFmtId="164" fontId="0" fillId="0" borderId="22" xfId="0" applyNumberFormat="1" applyBorder="1" applyAlignment="1">
      <alignment horizontal="center" vertical="center"/>
    </xf>
    <xf numFmtId="164" fontId="0" fillId="0" borderId="10" xfId="0" applyNumberFormat="1" applyBorder="1" applyAlignment="1">
      <alignment horizontal="center" vertical="center"/>
    </xf>
    <xf numFmtId="164" fontId="0" fillId="0" borderId="23" xfId="0" applyNumberFormat="1" applyBorder="1" applyAlignment="1">
      <alignment horizontal="center" vertical="center"/>
    </xf>
    <xf numFmtId="164" fontId="2" fillId="0" borderId="24" xfId="0" applyNumberFormat="1" applyFont="1" applyBorder="1" applyAlignment="1">
      <alignment horizontal="center" vertical="center"/>
    </xf>
    <xf numFmtId="164" fontId="2" fillId="0" borderId="25" xfId="0" applyNumberFormat="1" applyFont="1" applyBorder="1" applyAlignment="1">
      <alignment horizontal="center" vertical="center"/>
    </xf>
    <xf numFmtId="164" fontId="2" fillId="0" borderId="26" xfId="0" applyNumberFormat="1" applyFont="1" applyBorder="1" applyAlignment="1">
      <alignment horizontal="center" vertical="center"/>
    </xf>
    <xf numFmtId="49" fontId="5" fillId="3" borderId="1" xfId="1" applyNumberFormat="1" applyFont="1" applyFill="1" applyBorder="1" applyAlignment="1">
      <alignment horizontal="center" vertical="center" wrapText="1"/>
    </xf>
    <xf numFmtId="49" fontId="5" fillId="3" borderId="0" xfId="1" applyNumberFormat="1" applyFont="1" applyFill="1" applyBorder="1" applyAlignment="1">
      <alignment horizontal="center" vertical="center" wrapText="1"/>
    </xf>
    <xf numFmtId="49" fontId="5" fillId="3" borderId="1" xfId="1" applyNumberFormat="1" applyFont="1" applyFill="1" applyBorder="1" applyAlignment="1">
      <alignment horizontal="center" vertical="center"/>
    </xf>
    <xf numFmtId="49" fontId="5" fillId="3" borderId="0" xfId="1" applyNumberFormat="1" applyFont="1" applyFill="1" applyBorder="1" applyAlignment="1">
      <alignment horizontal="center" vertical="center"/>
    </xf>
    <xf numFmtId="49" fontId="5" fillId="4" borderId="0" xfId="2" applyNumberFormat="1" applyFont="1" applyFill="1" applyAlignment="1">
      <alignment horizontal="center" vertical="center" wrapText="1"/>
    </xf>
    <xf numFmtId="49" fontId="5" fillId="4" borderId="2" xfId="2" applyNumberFormat="1" applyFont="1" applyFill="1" applyBorder="1" applyAlignment="1">
      <alignment horizontal="center" vertical="center" wrapText="1"/>
    </xf>
    <xf numFmtId="49" fontId="5" fillId="4" borderId="3" xfId="2" applyNumberFormat="1" applyFont="1" applyFill="1" applyBorder="1" applyAlignment="1">
      <alignment horizontal="center" vertical="center" wrapText="1"/>
    </xf>
    <xf numFmtId="49" fontId="5" fillId="4" borderId="4" xfId="2" applyNumberFormat="1" applyFont="1" applyFill="1" applyBorder="1" applyAlignment="1">
      <alignment horizontal="center" vertical="center" wrapText="1"/>
    </xf>
    <xf numFmtId="165" fontId="12" fillId="0" borderId="6" xfId="2" applyNumberFormat="1" applyFont="1" applyBorder="1" applyAlignment="1">
      <alignment horizontal="center" vertical="center"/>
    </xf>
    <xf numFmtId="165" fontId="12" fillId="0" borderId="7" xfId="2" applyNumberFormat="1" applyFont="1" applyBorder="1" applyAlignment="1">
      <alignment horizontal="center" vertical="center"/>
    </xf>
    <xf numFmtId="165" fontId="12" fillId="0" borderId="8" xfId="2" applyNumberFormat="1" applyFont="1" applyBorder="1" applyAlignment="1">
      <alignment horizontal="center" vertical="center"/>
    </xf>
    <xf numFmtId="165" fontId="12" fillId="0" borderId="9" xfId="2" applyNumberFormat="1" applyFont="1" applyBorder="1" applyAlignment="1">
      <alignment horizontal="center" vertical="center"/>
    </xf>
    <xf numFmtId="49" fontId="14" fillId="3" borderId="21" xfId="1" applyNumberFormat="1" applyFont="1" applyFill="1" applyBorder="1" applyAlignment="1">
      <alignment horizontal="center" vertical="center" wrapText="1"/>
    </xf>
    <xf numFmtId="49" fontId="14" fillId="3" borderId="27" xfId="1" applyNumberFormat="1" applyFont="1" applyFill="1" applyBorder="1" applyAlignment="1">
      <alignment horizontal="center" vertical="center" wrapText="1"/>
    </xf>
    <xf numFmtId="49" fontId="14" fillId="3" borderId="28" xfId="1" applyNumberFormat="1" applyFont="1" applyFill="1" applyBorder="1" applyAlignment="1">
      <alignment horizontal="center" vertical="center" wrapText="1"/>
    </xf>
    <xf numFmtId="165" fontId="14" fillId="3" borderId="21" xfId="2" applyNumberFormat="1" applyFont="1" applyFill="1" applyBorder="1" applyAlignment="1">
      <alignment horizontal="center" vertical="center" wrapText="1"/>
    </xf>
    <xf numFmtId="165" fontId="14" fillId="3" borderId="27" xfId="2" applyNumberFormat="1" applyFont="1" applyFill="1" applyBorder="1" applyAlignment="1">
      <alignment horizontal="center" vertical="center" wrapText="1"/>
    </xf>
    <xf numFmtId="165" fontId="14" fillId="3" borderId="18" xfId="2" applyNumberFormat="1" applyFont="1" applyFill="1" applyBorder="1" applyAlignment="1">
      <alignment horizontal="center" vertical="center" wrapText="1"/>
    </xf>
    <xf numFmtId="49" fontId="2" fillId="0" borderId="22" xfId="0" applyNumberFormat="1" applyFont="1" applyBorder="1" applyAlignment="1">
      <alignment horizontal="center"/>
    </xf>
    <xf numFmtId="49" fontId="2" fillId="0" borderId="10" xfId="0" applyNumberFormat="1" applyFont="1" applyBorder="1" applyAlignment="1">
      <alignment horizontal="center"/>
    </xf>
    <xf numFmtId="49" fontId="2" fillId="0" borderId="31" xfId="0" applyNumberFormat="1" applyFont="1" applyBorder="1" applyAlignment="1">
      <alignment horizontal="center"/>
    </xf>
    <xf numFmtId="49" fontId="2" fillId="0" borderId="29" xfId="0" applyNumberFormat="1" applyFont="1" applyBorder="1" applyAlignment="1">
      <alignment horizontal="center"/>
    </xf>
    <xf numFmtId="49" fontId="2" fillId="0" borderId="0" xfId="0" applyNumberFormat="1" applyFont="1" applyAlignment="1">
      <alignment horizontal="center"/>
    </xf>
    <xf numFmtId="49" fontId="2" fillId="0" borderId="30" xfId="0" applyNumberFormat="1" applyFont="1" applyBorder="1" applyAlignment="1">
      <alignment horizontal="center"/>
    </xf>
    <xf numFmtId="164" fontId="0" fillId="0" borderId="22" xfId="0" applyNumberFormat="1" applyBorder="1" applyAlignment="1">
      <alignment horizontal="center"/>
    </xf>
    <xf numFmtId="0" fontId="0" fillId="0" borderId="10" xfId="0" applyBorder="1" applyAlignment="1">
      <alignment horizontal="center"/>
    </xf>
    <xf numFmtId="0" fontId="0" fillId="0" borderId="23" xfId="0" applyBorder="1" applyAlignment="1">
      <alignment horizontal="center"/>
    </xf>
    <xf numFmtId="164" fontId="0" fillId="0" borderId="24" xfId="0" applyNumberFormat="1"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49" fontId="13" fillId="5" borderId="12" xfId="1" applyNumberFormat="1" applyFont="1" applyFill="1" applyBorder="1" applyAlignment="1">
      <alignment horizontal="center" vertical="center" wrapText="1"/>
    </xf>
    <xf numFmtId="49" fontId="13" fillId="5" borderId="13" xfId="1" applyNumberFormat="1" applyFont="1" applyFill="1" applyBorder="1" applyAlignment="1">
      <alignment horizontal="center" vertical="center" wrapText="1"/>
    </xf>
    <xf numFmtId="49" fontId="13" fillId="5" borderId="14" xfId="1" applyNumberFormat="1" applyFont="1" applyFill="1" applyBorder="1" applyAlignment="1">
      <alignment horizontal="center" vertical="center" wrapText="1"/>
    </xf>
  </cellXfs>
  <cellStyles count="8">
    <cellStyle name="Accent1" xfId="1" builtinId="29"/>
    <cellStyle name="Milliers 2 14" xfId="7" xr:uid="{F1524BC9-8C21-440C-84ED-25149280FFFD}"/>
    <cellStyle name="Monétaire" xfId="5" builtinId="4"/>
    <cellStyle name="Monétaire 2" xfId="3" xr:uid="{FDC038F5-778D-4AC3-9CFD-F9CBA480226A}"/>
    <cellStyle name="Monétaire 2 15" xfId="6" xr:uid="{6C49F8C3-9D92-448F-9EF2-C083BA7EB91F}"/>
    <cellStyle name="Normal" xfId="0" builtinId="0"/>
    <cellStyle name="Normal 2" xfId="4" xr:uid="{A9F77608-5CEE-4E97-88FF-B035A3C0AE20}"/>
    <cellStyle name="Normal 3" xfId="2" xr:uid="{EDD8B1E4-7CA7-40A3-9480-0211123AEF2C}"/>
  </cellStyles>
  <dxfs count="0"/>
  <tableStyles count="0" defaultTableStyle="TableStyleMedium2" defaultPivotStyle="PivotStyleLight16"/>
  <colors>
    <mruColors>
      <color rgb="FF0025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FCAE1-9169-44F6-83E6-870162262BEB}">
  <sheetPr codeName="Feuil3">
    <pageSetUpPr fitToPage="1"/>
  </sheetPr>
  <dimension ref="A1:AJ16"/>
  <sheetViews>
    <sheetView showGridLines="0" tabSelected="1" zoomScaleNormal="100" zoomScaleSheetLayoutView="100" workbookViewId="0">
      <selection activeCell="F23" sqref="F23"/>
    </sheetView>
  </sheetViews>
  <sheetFormatPr defaultColWidth="11.42578125" defaultRowHeight="15"/>
  <cols>
    <col min="1" max="1" width="6.7109375" style="3" customWidth="1"/>
    <col min="2" max="2" width="60.7109375" customWidth="1"/>
    <col min="3" max="3" width="5.7109375" style="3" customWidth="1"/>
    <col min="4" max="4" width="10.7109375" style="3" hidden="1" customWidth="1"/>
    <col min="5" max="5" width="10.7109375" style="3" customWidth="1"/>
    <col min="6" max="7" width="13.7109375" style="18" customWidth="1"/>
    <col min="8" max="8" width="10.7109375" customWidth="1"/>
    <col min="9" max="10" width="13.7109375" customWidth="1"/>
    <col min="11" max="11" width="10.7109375" customWidth="1"/>
    <col min="12" max="13" width="13.7109375" customWidth="1"/>
    <col min="14" max="14" width="10.7109375" customWidth="1"/>
    <col min="15" max="16" width="13.7109375" customWidth="1"/>
    <col min="17" max="17" width="10.7109375" customWidth="1"/>
    <col min="18" max="19" width="13.7109375" customWidth="1"/>
    <col min="20" max="20" width="10.7109375" customWidth="1"/>
    <col min="21" max="22" width="13.7109375" customWidth="1"/>
    <col min="23" max="23" width="10.7109375" customWidth="1"/>
    <col min="24" max="25" width="13.7109375" customWidth="1"/>
    <col min="26" max="26" width="10.7109375" customWidth="1"/>
    <col min="27" max="28" width="13.7109375" customWidth="1"/>
    <col min="29" max="29" width="10.7109375" customWidth="1"/>
    <col min="30" max="31" width="13.7109375" customWidth="1"/>
    <col min="32" max="32" width="10.7109375" customWidth="1"/>
    <col min="33" max="34" width="13.7109375" customWidth="1"/>
    <col min="35" max="35" width="10.7109375" customWidth="1"/>
    <col min="36" max="37" width="13.7109375" customWidth="1"/>
    <col min="38" max="38" width="10.7109375" customWidth="1"/>
    <col min="39" max="40" width="13.7109375" customWidth="1"/>
    <col min="41" max="41" width="10.7109375" customWidth="1"/>
    <col min="42" max="43" width="13.7109375" customWidth="1"/>
  </cols>
  <sheetData>
    <row r="1" spans="1:36" ht="30" customHeight="1">
      <c r="A1" s="76" t="s">
        <v>0</v>
      </c>
      <c r="B1" s="77"/>
      <c r="C1" s="77"/>
      <c r="D1" s="77"/>
      <c r="E1" s="77"/>
      <c r="F1" s="77"/>
      <c r="G1" s="77"/>
    </row>
    <row r="2" spans="1:36" ht="18.75" customHeight="1">
      <c r="A2" s="78" t="s">
        <v>1</v>
      </c>
      <c r="B2" s="79"/>
      <c r="C2" s="79"/>
      <c r="D2" s="79"/>
      <c r="E2" s="79"/>
      <c r="F2" s="79"/>
      <c r="G2" s="79"/>
      <c r="H2" t="s">
        <v>2</v>
      </c>
      <c r="AJ2" t="s">
        <v>2</v>
      </c>
    </row>
    <row r="3" spans="1:36">
      <c r="A3" s="8" t="s">
        <v>3</v>
      </c>
      <c r="B3" s="4" t="s">
        <v>2</v>
      </c>
      <c r="C3" s="19" t="s">
        <v>2</v>
      </c>
      <c r="D3" s="19"/>
      <c r="E3" s="19" t="s">
        <v>2</v>
      </c>
      <c r="F3" s="12" t="s">
        <v>2</v>
      </c>
      <c r="G3" s="13" t="s">
        <v>2</v>
      </c>
      <c r="H3" t="s">
        <v>2</v>
      </c>
      <c r="AJ3" t="s">
        <v>2</v>
      </c>
    </row>
    <row r="4" spans="1:36" ht="15" customHeight="1">
      <c r="A4" s="8" t="s">
        <v>3</v>
      </c>
      <c r="B4" s="5" t="s">
        <v>4</v>
      </c>
      <c r="C4" s="20" t="s">
        <v>2</v>
      </c>
      <c r="D4" s="20"/>
      <c r="E4" s="80" t="s">
        <v>5</v>
      </c>
      <c r="F4" s="80"/>
      <c r="G4" s="81"/>
      <c r="H4" t="s">
        <v>2</v>
      </c>
      <c r="AJ4" t="s">
        <v>2</v>
      </c>
    </row>
    <row r="5" spans="1:36" ht="15" customHeight="1" thickBot="1">
      <c r="A5" s="8" t="s">
        <v>3</v>
      </c>
      <c r="B5" s="6"/>
      <c r="C5" s="20" t="s">
        <v>2</v>
      </c>
      <c r="D5" s="20"/>
      <c r="E5" s="82"/>
      <c r="F5" s="82"/>
      <c r="G5" s="83"/>
      <c r="H5" t="s">
        <v>2</v>
      </c>
      <c r="AJ5" t="s">
        <v>2</v>
      </c>
    </row>
    <row r="6" spans="1:36">
      <c r="A6" s="8" t="s">
        <v>3</v>
      </c>
      <c r="B6" s="6" t="s">
        <v>2</v>
      </c>
      <c r="C6" s="20" t="s">
        <v>2</v>
      </c>
      <c r="D6" s="20"/>
      <c r="E6" s="21" t="s">
        <v>2</v>
      </c>
      <c r="F6" s="14" t="s">
        <v>2</v>
      </c>
      <c r="G6" s="12" t="s">
        <v>2</v>
      </c>
      <c r="H6" t="s">
        <v>2</v>
      </c>
      <c r="AJ6" t="s">
        <v>2</v>
      </c>
    </row>
    <row r="7" spans="1:36">
      <c r="A7" s="8" t="s">
        <v>3</v>
      </c>
      <c r="B7" s="6" t="s">
        <v>2</v>
      </c>
      <c r="C7" s="20" t="s">
        <v>2</v>
      </c>
      <c r="D7" s="20"/>
      <c r="E7" s="22" t="s">
        <v>6</v>
      </c>
      <c r="F7" s="84" t="s">
        <v>2</v>
      </c>
      <c r="G7" s="85"/>
      <c r="H7" t="s">
        <v>2</v>
      </c>
      <c r="AJ7" t="s">
        <v>2</v>
      </c>
    </row>
    <row r="8" spans="1:36" ht="15.75" thickBot="1">
      <c r="A8" s="8" t="s">
        <v>3</v>
      </c>
      <c r="B8" s="7" t="s">
        <v>2</v>
      </c>
      <c r="C8" s="20" t="s">
        <v>2</v>
      </c>
      <c r="D8" s="20"/>
      <c r="E8" s="22" t="s">
        <v>7</v>
      </c>
      <c r="F8" s="86" t="s">
        <v>2</v>
      </c>
      <c r="G8" s="87"/>
      <c r="H8" t="s">
        <v>2</v>
      </c>
      <c r="AJ8" t="s">
        <v>2</v>
      </c>
    </row>
    <row r="9" spans="1:36" ht="15.75" thickBot="1">
      <c r="A9" s="11" t="s">
        <v>2</v>
      </c>
      <c r="B9" s="11"/>
      <c r="C9" s="23"/>
      <c r="D9" s="19"/>
      <c r="E9" s="24" t="s">
        <v>2</v>
      </c>
      <c r="F9" s="15" t="s">
        <v>2</v>
      </c>
      <c r="G9" s="16" t="s">
        <v>2</v>
      </c>
      <c r="H9" t="s">
        <v>2</v>
      </c>
      <c r="AJ9" t="s">
        <v>2</v>
      </c>
    </row>
    <row r="10" spans="1:36" ht="27.6" customHeight="1">
      <c r="A10" s="88" t="s">
        <v>8</v>
      </c>
      <c r="B10" s="89"/>
      <c r="C10" s="90"/>
      <c r="D10" s="28" t="s">
        <v>9</v>
      </c>
      <c r="E10" s="91" t="s">
        <v>10</v>
      </c>
      <c r="F10" s="92"/>
      <c r="G10" s="93"/>
      <c r="H10" t="s">
        <v>2</v>
      </c>
      <c r="AJ10" t="s">
        <v>2</v>
      </c>
    </row>
    <row r="11" spans="1:36">
      <c r="A11" s="94" t="s">
        <v>11</v>
      </c>
      <c r="B11" s="95"/>
      <c r="C11" s="96"/>
      <c r="D11" s="32"/>
      <c r="E11" s="100">
        <f>'M1'!E703</f>
        <v>0</v>
      </c>
      <c r="F11" s="101"/>
      <c r="G11" s="102"/>
    </row>
    <row r="12" spans="1:36" ht="15.75" thickBot="1">
      <c r="A12" s="97" t="s">
        <v>12</v>
      </c>
      <c r="B12" s="98"/>
      <c r="C12" s="99"/>
      <c r="D12" s="32"/>
      <c r="E12" s="103">
        <f>'P1'!E748</f>
        <v>0</v>
      </c>
      <c r="F12" s="104"/>
      <c r="G12" s="105"/>
    </row>
    <row r="13" spans="1:36">
      <c r="A13" s="35" t="s">
        <v>3</v>
      </c>
      <c r="B13" s="36" t="s">
        <v>13</v>
      </c>
      <c r="C13" s="37"/>
      <c r="D13" s="37"/>
      <c r="E13" s="67">
        <f>SUM(E11:G12)</f>
        <v>0</v>
      </c>
      <c r="F13" s="68"/>
      <c r="G13" s="69"/>
      <c r="H13" t="s">
        <v>2</v>
      </c>
      <c r="AJ13" t="s">
        <v>2</v>
      </c>
    </row>
    <row r="14" spans="1:36">
      <c r="A14" s="9" t="s">
        <v>3</v>
      </c>
      <c r="B14" s="10" t="s">
        <v>14</v>
      </c>
      <c r="C14" s="25"/>
      <c r="D14" s="25"/>
      <c r="E14" s="70"/>
      <c r="F14" s="71"/>
      <c r="G14" s="72"/>
      <c r="H14" t="s">
        <v>2</v>
      </c>
      <c r="AJ14" t="s">
        <v>2</v>
      </c>
    </row>
    <row r="15" spans="1:36" ht="15.75" thickBot="1">
      <c r="A15" s="9" t="s">
        <v>3</v>
      </c>
      <c r="B15" s="10" t="s">
        <v>15</v>
      </c>
      <c r="C15" s="25"/>
      <c r="D15" s="25"/>
      <c r="E15" s="73">
        <f>E13+E14</f>
        <v>0</v>
      </c>
      <c r="F15" s="74"/>
      <c r="G15" s="75"/>
      <c r="H15" t="s">
        <v>2</v>
      </c>
      <c r="AJ15" t="s">
        <v>2</v>
      </c>
    </row>
    <row r="16" spans="1:36">
      <c r="A16" s="2" t="s">
        <v>2</v>
      </c>
      <c r="B16" s="1" t="s">
        <v>2</v>
      </c>
      <c r="C16" s="3" t="s">
        <v>2</v>
      </c>
      <c r="E16" s="3" t="s">
        <v>2</v>
      </c>
      <c r="F16" s="18" t="s">
        <v>2</v>
      </c>
      <c r="G16" s="18" t="s">
        <v>2</v>
      </c>
      <c r="H16" t="s">
        <v>2</v>
      </c>
      <c r="AJ16" t="s">
        <v>2</v>
      </c>
    </row>
  </sheetData>
  <mergeCells count="14">
    <mergeCell ref="E13:G13"/>
    <mergeCell ref="E14:G14"/>
    <mergeCell ref="E15:G15"/>
    <mergeCell ref="A1:G1"/>
    <mergeCell ref="A2:G2"/>
    <mergeCell ref="E4:G5"/>
    <mergeCell ref="F7:G7"/>
    <mergeCell ref="F8:G8"/>
    <mergeCell ref="A10:C10"/>
    <mergeCell ref="E10:G10"/>
    <mergeCell ref="A11:C11"/>
    <mergeCell ref="A12:C12"/>
    <mergeCell ref="E11:G11"/>
    <mergeCell ref="E12:G12"/>
  </mergeCells>
  <pageMargins left="0.23622047244094491" right="0.23622047244094491" top="0.74803149606299213" bottom="0.74803149606299213" header="0.31496062992125984" footer="0.31496062992125984"/>
  <pageSetup paperSize="9" scale="89" fitToHeight="0" orientation="portrait" r:id="rId1"/>
  <headerFooter>
    <oddHeader>&amp;L&amp;G&amp;R&amp;K000000DPGF
DCE</oddHeader>
    <oddFooter>&amp;R&amp;9&amp;K000000&amp;P/&amp;N</oddFooter>
  </headerFooter>
  <colBreaks count="1" manualBreakCount="1">
    <brk id="7" max="1048575"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15BB-E054-4BA1-9CAA-7914B45B64F3}">
  <sheetPr codeName="Feuil2">
    <pageSetUpPr fitToPage="1"/>
  </sheetPr>
  <dimension ref="A1:AJ706"/>
  <sheetViews>
    <sheetView showGridLines="0" zoomScaleNormal="100" zoomScaleSheetLayoutView="100" workbookViewId="0">
      <selection activeCell="I13" sqref="I13"/>
    </sheetView>
  </sheetViews>
  <sheetFormatPr defaultColWidth="11.42578125" defaultRowHeight="15"/>
  <cols>
    <col min="1" max="1" width="6.7109375" style="3" customWidth="1"/>
    <col min="2" max="2" width="60.7109375" customWidth="1"/>
    <col min="3" max="3" width="5.7109375" style="3" customWidth="1"/>
    <col min="4" max="4" width="10.7109375" style="3" hidden="1" customWidth="1"/>
    <col min="5" max="5" width="10.7109375" style="3" customWidth="1"/>
    <col min="6" max="7" width="13.7109375" style="18" customWidth="1"/>
    <col min="8" max="8" width="10.7109375" customWidth="1"/>
    <col min="9" max="10" width="13.7109375" customWidth="1"/>
    <col min="11" max="11" width="10.7109375" customWidth="1"/>
    <col min="12" max="13" width="13.7109375" customWidth="1"/>
    <col min="14" max="14" width="10.7109375" customWidth="1"/>
    <col min="15" max="16" width="13.7109375" customWidth="1"/>
    <col min="17" max="17" width="10.7109375" customWidth="1"/>
    <col min="18" max="19" width="13.7109375" customWidth="1"/>
    <col min="20" max="20" width="10.7109375" customWidth="1"/>
    <col min="21" max="22" width="13.7109375" customWidth="1"/>
    <col min="23" max="23" width="10.7109375" customWidth="1"/>
    <col min="24" max="25" width="13.7109375" customWidth="1"/>
    <col min="26" max="26" width="10.7109375" customWidth="1"/>
    <col min="27" max="28" width="13.7109375" customWidth="1"/>
    <col min="29" max="29" width="10.7109375" customWidth="1"/>
    <col min="30" max="31" width="13.7109375" customWidth="1"/>
    <col min="32" max="32" width="10.7109375" customWidth="1"/>
    <col min="33" max="34" width="13.7109375" customWidth="1"/>
    <col min="35" max="35" width="10.7109375" customWidth="1"/>
    <col min="36" max="37" width="13.7109375" customWidth="1"/>
    <col min="38" max="38" width="10.7109375" customWidth="1"/>
    <col min="39" max="40" width="13.7109375" customWidth="1"/>
    <col min="41" max="41" width="10.7109375" customWidth="1"/>
    <col min="42" max="43" width="13.7109375" customWidth="1"/>
  </cols>
  <sheetData>
    <row r="1" spans="1:36" ht="30" customHeight="1">
      <c r="A1" s="76" t="s">
        <v>0</v>
      </c>
      <c r="B1" s="79"/>
      <c r="C1" s="79"/>
      <c r="D1" s="79"/>
      <c r="E1" s="79"/>
      <c r="F1" s="79"/>
      <c r="G1" s="79"/>
    </row>
    <row r="2" spans="1:36" ht="18.75" customHeight="1">
      <c r="A2" s="78" t="s">
        <v>1</v>
      </c>
      <c r="B2" s="79"/>
      <c r="C2" s="79"/>
      <c r="D2" s="79"/>
      <c r="E2" s="79"/>
      <c r="F2" s="79"/>
      <c r="G2" s="79"/>
      <c r="H2" t="s">
        <v>2</v>
      </c>
      <c r="AJ2" t="s">
        <v>2</v>
      </c>
    </row>
    <row r="3" spans="1:36">
      <c r="A3" s="8" t="s">
        <v>3</v>
      </c>
      <c r="B3" s="4" t="s">
        <v>2</v>
      </c>
      <c r="C3" s="19" t="s">
        <v>2</v>
      </c>
      <c r="D3" s="19"/>
      <c r="E3" s="19" t="s">
        <v>2</v>
      </c>
      <c r="F3" s="12" t="s">
        <v>2</v>
      </c>
      <c r="G3" s="13" t="s">
        <v>2</v>
      </c>
      <c r="H3" t="s">
        <v>2</v>
      </c>
      <c r="AJ3" t="s">
        <v>2</v>
      </c>
    </row>
    <row r="4" spans="1:36" ht="15" customHeight="1">
      <c r="A4" s="8" t="s">
        <v>3</v>
      </c>
      <c r="B4" s="5" t="s">
        <v>4</v>
      </c>
      <c r="C4" s="20" t="s">
        <v>2</v>
      </c>
      <c r="D4" s="20"/>
      <c r="E4" s="80" t="s">
        <v>5</v>
      </c>
      <c r="F4" s="80"/>
      <c r="G4" s="81"/>
      <c r="H4" t="s">
        <v>2</v>
      </c>
      <c r="AJ4" t="s">
        <v>2</v>
      </c>
    </row>
    <row r="5" spans="1:36" ht="15" customHeight="1" thickBot="1">
      <c r="A5" s="8" t="s">
        <v>3</v>
      </c>
      <c r="B5" s="6"/>
      <c r="C5" s="20" t="s">
        <v>2</v>
      </c>
      <c r="D5" s="20"/>
      <c r="E5" s="82"/>
      <c r="F5" s="82"/>
      <c r="G5" s="83"/>
      <c r="H5" t="s">
        <v>2</v>
      </c>
      <c r="AJ5" t="s">
        <v>2</v>
      </c>
    </row>
    <row r="6" spans="1:36">
      <c r="A6" s="8" t="s">
        <v>3</v>
      </c>
      <c r="B6" s="6" t="s">
        <v>2</v>
      </c>
      <c r="C6" s="20" t="s">
        <v>2</v>
      </c>
      <c r="D6" s="20"/>
      <c r="E6" s="21" t="s">
        <v>2</v>
      </c>
      <c r="F6" s="14" t="s">
        <v>2</v>
      </c>
      <c r="G6" s="12" t="s">
        <v>2</v>
      </c>
      <c r="H6" t="s">
        <v>2</v>
      </c>
      <c r="AJ6" t="s">
        <v>2</v>
      </c>
    </row>
    <row r="7" spans="1:36">
      <c r="A7" s="8" t="s">
        <v>3</v>
      </c>
      <c r="B7" s="6" t="s">
        <v>2</v>
      </c>
      <c r="C7" s="20" t="s">
        <v>2</v>
      </c>
      <c r="D7" s="20"/>
      <c r="E7" s="22" t="s">
        <v>6</v>
      </c>
      <c r="F7" s="84" t="s">
        <v>2</v>
      </c>
      <c r="G7" s="85"/>
      <c r="H7" t="s">
        <v>2</v>
      </c>
      <c r="AJ7" t="s">
        <v>2</v>
      </c>
    </row>
    <row r="8" spans="1:36" ht="15.75" thickBot="1">
      <c r="A8" s="8" t="s">
        <v>3</v>
      </c>
      <c r="B8" s="7" t="s">
        <v>2</v>
      </c>
      <c r="C8" s="20" t="s">
        <v>2</v>
      </c>
      <c r="D8" s="20"/>
      <c r="E8" s="22" t="s">
        <v>7</v>
      </c>
      <c r="F8" s="86" t="s">
        <v>2</v>
      </c>
      <c r="G8" s="87"/>
      <c r="H8" t="s">
        <v>2</v>
      </c>
      <c r="AJ8" t="s">
        <v>2</v>
      </c>
    </row>
    <row r="9" spans="1:36" ht="15.75" thickBot="1">
      <c r="A9" s="11" t="s">
        <v>2</v>
      </c>
      <c r="B9" s="11"/>
      <c r="C9" s="23"/>
      <c r="D9" s="19"/>
      <c r="E9" s="24" t="s">
        <v>2</v>
      </c>
      <c r="F9" s="15" t="s">
        <v>2</v>
      </c>
      <c r="G9" s="16" t="s">
        <v>2</v>
      </c>
      <c r="H9" t="s">
        <v>2</v>
      </c>
      <c r="AJ9" t="s">
        <v>2</v>
      </c>
    </row>
    <row r="10" spans="1:36" ht="15.75" thickBot="1">
      <c r="A10" s="11" t="s">
        <v>2</v>
      </c>
      <c r="B10" s="11"/>
      <c r="C10" s="23"/>
      <c r="D10" s="19"/>
      <c r="E10" s="106" t="s">
        <v>16</v>
      </c>
      <c r="F10" s="107"/>
      <c r="G10" s="108"/>
      <c r="H10" s="26"/>
      <c r="J10" s="26"/>
      <c r="K10" s="26"/>
      <c r="L10" s="26"/>
      <c r="M10" s="26"/>
      <c r="N10" s="26"/>
      <c r="AJ10" t="s">
        <v>2</v>
      </c>
    </row>
    <row r="11" spans="1:36">
      <c r="A11" s="27" t="s">
        <v>17</v>
      </c>
      <c r="B11" s="55" t="s">
        <v>8</v>
      </c>
      <c r="C11" s="41" t="s">
        <v>18</v>
      </c>
      <c r="D11" s="28" t="s">
        <v>9</v>
      </c>
      <c r="E11" s="33" t="s">
        <v>19</v>
      </c>
      <c r="F11" s="29" t="s">
        <v>20</v>
      </c>
      <c r="G11" s="30" t="s">
        <v>10</v>
      </c>
      <c r="H11" t="s">
        <v>2</v>
      </c>
      <c r="AJ11" t="s">
        <v>2</v>
      </c>
    </row>
    <row r="12" spans="1:36">
      <c r="A12" s="40"/>
      <c r="B12" s="47"/>
      <c r="C12" s="42"/>
      <c r="D12" s="32"/>
      <c r="E12" s="34"/>
      <c r="F12" s="17"/>
      <c r="G12" s="38"/>
    </row>
    <row r="13" spans="1:36" s="56" customFormat="1" ht="120" customHeight="1">
      <c r="A13" s="66"/>
      <c r="B13" s="57" t="s">
        <v>21</v>
      </c>
      <c r="C13" s="42"/>
      <c r="D13" s="32"/>
      <c r="E13" s="34"/>
      <c r="F13" s="17"/>
      <c r="G13" s="38"/>
    </row>
    <row r="14" spans="1:36" s="56" customFormat="1">
      <c r="A14" s="66"/>
      <c r="B14" s="57"/>
      <c r="C14" s="42"/>
      <c r="D14" s="32"/>
      <c r="E14" s="34"/>
      <c r="F14" s="17"/>
      <c r="G14" s="38"/>
    </row>
    <row r="15" spans="1:36" ht="30">
      <c r="A15" s="40"/>
      <c r="B15" s="51" t="s">
        <v>22</v>
      </c>
      <c r="C15" s="42"/>
      <c r="D15" s="32"/>
      <c r="E15" s="34"/>
      <c r="F15" s="17"/>
      <c r="G15" s="38"/>
    </row>
    <row r="16" spans="1:36">
      <c r="A16" s="40"/>
      <c r="B16" s="47"/>
      <c r="C16" s="42"/>
      <c r="D16" s="32"/>
      <c r="E16" s="34"/>
      <c r="F16" s="17"/>
      <c r="G16" s="38"/>
    </row>
    <row r="17" spans="1:7">
      <c r="A17" s="40"/>
      <c r="B17" s="47"/>
      <c r="C17" s="42"/>
      <c r="D17" s="32"/>
      <c r="E17" s="34"/>
      <c r="F17" s="17"/>
      <c r="G17" s="38"/>
    </row>
    <row r="18" spans="1:7">
      <c r="A18" s="40" t="s">
        <v>23</v>
      </c>
      <c r="B18" s="47" t="s">
        <v>24</v>
      </c>
      <c r="C18" s="42"/>
      <c r="D18" s="32"/>
      <c r="E18" s="34"/>
      <c r="F18" s="17"/>
      <c r="G18" s="38"/>
    </row>
    <row r="19" spans="1:7">
      <c r="A19" s="40"/>
      <c r="B19" s="50" t="s">
        <v>25</v>
      </c>
      <c r="C19" s="42" t="s">
        <v>26</v>
      </c>
      <c r="D19" s="32"/>
      <c r="E19" s="34"/>
      <c r="F19" s="17"/>
      <c r="G19" s="65">
        <f>E19*F19</f>
        <v>0</v>
      </c>
    </row>
    <row r="20" spans="1:7">
      <c r="A20" s="40"/>
      <c r="B20" s="47"/>
      <c r="C20" s="42"/>
      <c r="D20" s="32"/>
      <c r="E20" s="34"/>
      <c r="F20" s="17"/>
      <c r="G20" s="38"/>
    </row>
    <row r="21" spans="1:7">
      <c r="A21" s="58"/>
      <c r="B21" s="64" t="s">
        <v>27</v>
      </c>
      <c r="C21" s="59"/>
      <c r="D21" s="60"/>
      <c r="E21" s="61"/>
      <c r="F21" s="62"/>
      <c r="G21" s="63">
        <f>G19</f>
        <v>0</v>
      </c>
    </row>
    <row r="22" spans="1:7">
      <c r="A22" s="31"/>
      <c r="B22" s="48"/>
      <c r="C22" s="42"/>
      <c r="D22" s="32"/>
      <c r="E22" s="34"/>
      <c r="F22" s="17"/>
      <c r="G22" s="38"/>
    </row>
    <row r="23" spans="1:7">
      <c r="A23" s="31"/>
      <c r="B23" s="48"/>
      <c r="C23" s="42"/>
      <c r="D23" s="32"/>
      <c r="E23" s="34"/>
      <c r="F23" s="17"/>
      <c r="G23" s="38"/>
    </row>
    <row r="24" spans="1:7">
      <c r="A24" s="39" t="s">
        <v>28</v>
      </c>
      <c r="B24" s="47" t="s">
        <v>29</v>
      </c>
      <c r="C24" s="42"/>
      <c r="D24" s="32"/>
      <c r="E24" s="34"/>
      <c r="F24" s="17"/>
      <c r="G24" s="38"/>
    </row>
    <row r="25" spans="1:7">
      <c r="A25" s="40"/>
      <c r="B25" s="50" t="s">
        <v>30</v>
      </c>
      <c r="C25" s="42" t="s">
        <v>26</v>
      </c>
      <c r="D25" s="32"/>
      <c r="E25" s="34"/>
      <c r="F25" s="17"/>
      <c r="G25" s="65">
        <f>E25*F25</f>
        <v>0</v>
      </c>
    </row>
    <row r="26" spans="1:7">
      <c r="A26" s="31"/>
      <c r="B26" s="48"/>
      <c r="C26" s="42"/>
      <c r="D26" s="32"/>
      <c r="E26" s="34"/>
      <c r="F26" s="17"/>
      <c r="G26" s="38"/>
    </row>
    <row r="27" spans="1:7">
      <c r="A27" s="58"/>
      <c r="B27" s="64" t="s">
        <v>31</v>
      </c>
      <c r="C27" s="59"/>
      <c r="D27" s="60"/>
      <c r="E27" s="61"/>
      <c r="F27" s="62"/>
      <c r="G27" s="63">
        <f>G25</f>
        <v>0</v>
      </c>
    </row>
    <row r="28" spans="1:7">
      <c r="A28" s="31"/>
      <c r="B28" s="48"/>
      <c r="C28" s="42"/>
      <c r="D28" s="32"/>
      <c r="E28" s="34"/>
      <c r="F28" s="17"/>
      <c r="G28" s="38"/>
    </row>
    <row r="29" spans="1:7">
      <c r="A29" s="31"/>
      <c r="B29" s="48"/>
      <c r="C29" s="42"/>
      <c r="D29" s="32"/>
      <c r="E29" s="34"/>
      <c r="F29" s="17"/>
      <c r="G29" s="38"/>
    </row>
    <row r="30" spans="1:7">
      <c r="A30" s="39" t="s">
        <v>32</v>
      </c>
      <c r="B30" s="47" t="s">
        <v>33</v>
      </c>
      <c r="C30" s="42"/>
      <c r="D30" s="32"/>
      <c r="E30" s="34"/>
      <c r="F30" s="17"/>
      <c r="G30" s="38"/>
    </row>
    <row r="31" spans="1:7">
      <c r="A31" s="31"/>
      <c r="B31" s="48"/>
      <c r="C31" s="42"/>
      <c r="D31" s="32"/>
      <c r="E31" s="34"/>
      <c r="F31" s="17"/>
      <c r="G31" s="38"/>
    </row>
    <row r="32" spans="1:7">
      <c r="A32" s="31"/>
      <c r="B32" s="48" t="s">
        <v>34</v>
      </c>
      <c r="C32" s="42" t="s">
        <v>26</v>
      </c>
      <c r="D32" s="32"/>
      <c r="E32" s="34"/>
      <c r="F32" s="17"/>
      <c r="G32" s="38">
        <f t="shared" ref="G32:G40" si="0">E32*F32</f>
        <v>0</v>
      </c>
    </row>
    <row r="33" spans="1:7">
      <c r="A33" s="31"/>
      <c r="B33" s="48" t="s">
        <v>35</v>
      </c>
      <c r="C33" s="42" t="s">
        <v>26</v>
      </c>
      <c r="D33" s="32"/>
      <c r="E33" s="34"/>
      <c r="F33" s="17"/>
      <c r="G33" s="38">
        <f t="shared" si="0"/>
        <v>0</v>
      </c>
    </row>
    <row r="34" spans="1:7">
      <c r="A34" s="31"/>
      <c r="B34" s="48" t="s">
        <v>36</v>
      </c>
      <c r="C34" s="42" t="s">
        <v>26</v>
      </c>
      <c r="D34" s="32"/>
      <c r="E34" s="34"/>
      <c r="F34" s="17"/>
      <c r="G34" s="38">
        <f t="shared" si="0"/>
        <v>0</v>
      </c>
    </row>
    <row r="35" spans="1:7">
      <c r="A35" s="31"/>
      <c r="B35" s="48" t="s">
        <v>37</v>
      </c>
      <c r="C35" s="42" t="s">
        <v>26</v>
      </c>
      <c r="D35" s="32"/>
      <c r="E35" s="34"/>
      <c r="F35" s="17"/>
      <c r="G35" s="38">
        <f t="shared" si="0"/>
        <v>0</v>
      </c>
    </row>
    <row r="36" spans="1:7">
      <c r="A36" s="31"/>
      <c r="B36" s="48" t="s">
        <v>38</v>
      </c>
      <c r="C36" s="42" t="s">
        <v>26</v>
      </c>
      <c r="D36" s="32"/>
      <c r="E36" s="34"/>
      <c r="F36" s="17"/>
      <c r="G36" s="38">
        <f t="shared" si="0"/>
        <v>0</v>
      </c>
    </row>
    <row r="37" spans="1:7">
      <c r="A37" s="31"/>
      <c r="B37" s="48" t="s">
        <v>39</v>
      </c>
      <c r="C37" s="42" t="s">
        <v>26</v>
      </c>
      <c r="D37" s="32"/>
      <c r="E37" s="34"/>
      <c r="F37" s="17"/>
      <c r="G37" s="38">
        <f t="shared" si="0"/>
        <v>0</v>
      </c>
    </row>
    <row r="38" spans="1:7">
      <c r="A38" s="31"/>
      <c r="B38" s="48" t="s">
        <v>40</v>
      </c>
      <c r="C38" s="42" t="s">
        <v>26</v>
      </c>
      <c r="D38" s="32"/>
      <c r="E38" s="34"/>
      <c r="F38" s="17"/>
      <c r="G38" s="38">
        <f t="shared" si="0"/>
        <v>0</v>
      </c>
    </row>
    <row r="39" spans="1:7">
      <c r="A39" s="31"/>
      <c r="B39" s="48" t="s">
        <v>41</v>
      </c>
      <c r="C39" s="42" t="s">
        <v>26</v>
      </c>
      <c r="D39" s="32"/>
      <c r="E39" s="34"/>
      <c r="F39" s="17"/>
      <c r="G39" s="38">
        <f t="shared" ref="G39" si="1">E39*F39</f>
        <v>0</v>
      </c>
    </row>
    <row r="40" spans="1:7">
      <c r="A40" s="31"/>
      <c r="B40" s="48" t="s">
        <v>42</v>
      </c>
      <c r="C40" s="42" t="s">
        <v>26</v>
      </c>
      <c r="D40" s="32"/>
      <c r="E40" s="34"/>
      <c r="F40" s="17"/>
      <c r="G40" s="38">
        <f t="shared" si="0"/>
        <v>0</v>
      </c>
    </row>
    <row r="41" spans="1:7">
      <c r="A41" s="31"/>
      <c r="B41" s="48"/>
      <c r="C41" s="42"/>
      <c r="D41" s="32"/>
      <c r="E41" s="34"/>
      <c r="F41" s="17"/>
      <c r="G41" s="38"/>
    </row>
    <row r="42" spans="1:7">
      <c r="A42" s="58"/>
      <c r="B42" s="64" t="s">
        <v>43</v>
      </c>
      <c r="C42" s="59"/>
      <c r="D42" s="60"/>
      <c r="E42" s="61"/>
      <c r="F42" s="62"/>
      <c r="G42" s="63">
        <f>SUM(G32:G40)</f>
        <v>0</v>
      </c>
    </row>
    <row r="43" spans="1:7">
      <c r="A43" s="31"/>
      <c r="B43" s="48"/>
      <c r="C43" s="42"/>
      <c r="D43" s="32"/>
      <c r="E43" s="34"/>
      <c r="F43" s="17"/>
      <c r="G43" s="38"/>
    </row>
    <row r="44" spans="1:7">
      <c r="A44" s="31"/>
      <c r="B44" s="48"/>
      <c r="C44" s="42"/>
      <c r="D44" s="32"/>
      <c r="E44" s="34"/>
      <c r="F44" s="17"/>
      <c r="G44" s="38"/>
    </row>
    <row r="45" spans="1:7">
      <c r="A45" s="39" t="s">
        <v>44</v>
      </c>
      <c r="B45" s="47" t="s">
        <v>45</v>
      </c>
      <c r="C45" s="42"/>
      <c r="D45" s="32"/>
      <c r="E45" s="34"/>
      <c r="F45" s="17"/>
      <c r="G45" s="38"/>
    </row>
    <row r="46" spans="1:7">
      <c r="A46" s="31"/>
      <c r="B46" s="48"/>
      <c r="C46" s="42"/>
      <c r="D46" s="32"/>
      <c r="E46" s="34"/>
      <c r="F46" s="17"/>
      <c r="G46" s="38"/>
    </row>
    <row r="47" spans="1:7">
      <c r="A47" s="39" t="s">
        <v>46</v>
      </c>
      <c r="B47" s="47" t="s">
        <v>47</v>
      </c>
      <c r="C47" s="42"/>
      <c r="D47" s="32"/>
      <c r="E47" s="34"/>
      <c r="F47" s="17"/>
      <c r="G47" s="38"/>
    </row>
    <row r="48" spans="1:7">
      <c r="A48" s="31"/>
      <c r="B48" s="48"/>
      <c r="C48" s="42"/>
      <c r="D48" s="32"/>
      <c r="E48" s="34"/>
      <c r="F48" s="17"/>
      <c r="G48" s="38"/>
    </row>
    <row r="49" spans="1:7" ht="30">
      <c r="A49" s="31"/>
      <c r="B49" s="49" t="s">
        <v>48</v>
      </c>
      <c r="C49" s="42"/>
      <c r="D49" s="32"/>
      <c r="E49" s="34"/>
      <c r="F49" s="17"/>
      <c r="G49" s="38"/>
    </row>
    <row r="50" spans="1:7">
      <c r="A50" s="31"/>
      <c r="B50" s="48" t="s">
        <v>49</v>
      </c>
      <c r="C50" s="42" t="s">
        <v>26</v>
      </c>
      <c r="D50" s="32"/>
      <c r="E50" s="34"/>
      <c r="F50" s="17"/>
      <c r="G50" s="38">
        <f t="shared" ref="G50:G52" si="2">E50*F50</f>
        <v>0</v>
      </c>
    </row>
    <row r="51" spans="1:7" ht="30">
      <c r="A51" s="31"/>
      <c r="B51" s="48" t="s">
        <v>50</v>
      </c>
      <c r="C51" s="42" t="s">
        <v>26</v>
      </c>
      <c r="D51" s="32"/>
      <c r="E51" s="34"/>
      <c r="F51" s="17"/>
      <c r="G51" s="38">
        <f t="shared" si="2"/>
        <v>0</v>
      </c>
    </row>
    <row r="52" spans="1:7">
      <c r="A52" s="31"/>
      <c r="B52" s="48" t="s">
        <v>51</v>
      </c>
      <c r="C52" s="42" t="s">
        <v>26</v>
      </c>
      <c r="D52" s="32"/>
      <c r="E52" s="34"/>
      <c r="F52" s="17"/>
      <c r="G52" s="38">
        <f t="shared" si="2"/>
        <v>0</v>
      </c>
    </row>
    <row r="53" spans="1:7">
      <c r="A53" s="31"/>
      <c r="B53" s="48"/>
      <c r="C53" s="42"/>
      <c r="D53" s="32"/>
      <c r="E53" s="34"/>
      <c r="F53" s="17"/>
      <c r="G53" s="38"/>
    </row>
    <row r="54" spans="1:7">
      <c r="A54" s="31"/>
      <c r="B54" s="49" t="s">
        <v>52</v>
      </c>
      <c r="C54" s="42"/>
      <c r="D54" s="32"/>
      <c r="E54" s="34"/>
      <c r="F54" s="17"/>
      <c r="G54" s="38"/>
    </row>
    <row r="55" spans="1:7">
      <c r="A55" s="31"/>
      <c r="B55" s="48" t="s">
        <v>53</v>
      </c>
      <c r="C55" s="42"/>
      <c r="D55" s="32"/>
      <c r="E55" s="34"/>
      <c r="F55" s="17"/>
      <c r="G55" s="38"/>
    </row>
    <row r="56" spans="1:7">
      <c r="A56" s="31"/>
      <c r="B56" s="48"/>
      <c r="C56" s="42"/>
      <c r="D56" s="32"/>
      <c r="E56" s="34"/>
      <c r="F56" s="17"/>
      <c r="G56" s="38"/>
    </row>
    <row r="57" spans="1:7">
      <c r="A57" s="58"/>
      <c r="B57" s="64" t="s">
        <v>54</v>
      </c>
      <c r="C57" s="59"/>
      <c r="D57" s="60"/>
      <c r="E57" s="61"/>
      <c r="F57" s="62"/>
      <c r="G57" s="63">
        <f>SUM(G47:G56)</f>
        <v>0</v>
      </c>
    </row>
    <row r="58" spans="1:7">
      <c r="A58" s="31"/>
      <c r="B58" s="48"/>
      <c r="C58" s="42"/>
      <c r="D58" s="32"/>
      <c r="E58" s="34"/>
      <c r="F58" s="17"/>
      <c r="G58" s="38"/>
    </row>
    <row r="59" spans="1:7">
      <c r="A59" s="39" t="s">
        <v>55</v>
      </c>
      <c r="B59" s="47" t="s">
        <v>56</v>
      </c>
      <c r="C59" s="42"/>
      <c r="D59" s="32"/>
      <c r="E59" s="34"/>
      <c r="F59" s="17"/>
      <c r="G59" s="38"/>
    </row>
    <row r="60" spans="1:7">
      <c r="A60" s="31"/>
      <c r="B60" s="48"/>
      <c r="C60" s="42"/>
      <c r="D60" s="32"/>
      <c r="E60" s="34"/>
      <c r="F60" s="17"/>
      <c r="G60" s="38"/>
    </row>
    <row r="61" spans="1:7">
      <c r="A61" s="31"/>
      <c r="B61" s="49" t="s">
        <v>57</v>
      </c>
      <c r="C61" s="42"/>
      <c r="D61" s="32"/>
      <c r="E61" s="34"/>
      <c r="F61" s="17"/>
      <c r="G61" s="38"/>
    </row>
    <row r="62" spans="1:7">
      <c r="A62" s="31"/>
      <c r="B62" s="48" t="s">
        <v>58</v>
      </c>
      <c r="C62" s="42" t="s">
        <v>59</v>
      </c>
      <c r="D62" s="32"/>
      <c r="E62" s="34"/>
      <c r="F62" s="17"/>
      <c r="G62" s="38">
        <f t="shared" ref="G62:G64" si="3">E62*F62</f>
        <v>0</v>
      </c>
    </row>
    <row r="63" spans="1:7">
      <c r="A63" s="31"/>
      <c r="B63" s="48" t="s">
        <v>60</v>
      </c>
      <c r="C63" s="42" t="s">
        <v>26</v>
      </c>
      <c r="D63" s="32"/>
      <c r="E63" s="34"/>
      <c r="F63" s="17"/>
      <c r="G63" s="38">
        <f t="shared" si="3"/>
        <v>0</v>
      </c>
    </row>
    <row r="64" spans="1:7">
      <c r="A64" s="31"/>
      <c r="B64" s="48" t="s">
        <v>61</v>
      </c>
      <c r="C64" s="42" t="s">
        <v>26</v>
      </c>
      <c r="D64" s="32"/>
      <c r="E64" s="34"/>
      <c r="F64" s="17"/>
      <c r="G64" s="38">
        <f t="shared" si="3"/>
        <v>0</v>
      </c>
    </row>
    <row r="65" spans="1:7">
      <c r="A65" s="31"/>
      <c r="B65" s="48"/>
      <c r="C65" s="42"/>
      <c r="D65" s="32"/>
      <c r="E65" s="34"/>
      <c r="F65" s="17"/>
      <c r="G65" s="38"/>
    </row>
    <row r="66" spans="1:7">
      <c r="A66" s="31"/>
      <c r="B66" s="48" t="s">
        <v>62</v>
      </c>
      <c r="C66" s="42" t="s">
        <v>26</v>
      </c>
      <c r="D66" s="32"/>
      <c r="E66" s="34"/>
      <c r="F66" s="17"/>
      <c r="G66" s="38">
        <f t="shared" ref="G66" si="4">E66*F66</f>
        <v>0</v>
      </c>
    </row>
    <row r="67" spans="1:7">
      <c r="A67" s="31"/>
      <c r="B67" s="48"/>
      <c r="C67" s="42"/>
      <c r="D67" s="32"/>
      <c r="E67" s="34"/>
      <c r="F67" s="17"/>
      <c r="G67" s="38"/>
    </row>
    <row r="68" spans="1:7">
      <c r="A68" s="31"/>
      <c r="B68" s="49" t="s">
        <v>52</v>
      </c>
      <c r="C68" s="42"/>
      <c r="D68" s="32"/>
      <c r="E68" s="34"/>
      <c r="F68" s="17"/>
      <c r="G68" s="38"/>
    </row>
    <row r="69" spans="1:7">
      <c r="A69" s="31"/>
      <c r="B69" s="48" t="s">
        <v>53</v>
      </c>
      <c r="C69" s="42"/>
      <c r="D69" s="32"/>
      <c r="E69" s="34"/>
      <c r="F69" s="17"/>
      <c r="G69" s="38"/>
    </row>
    <row r="70" spans="1:7">
      <c r="A70" s="31"/>
      <c r="B70" s="48"/>
      <c r="C70" s="42"/>
      <c r="D70" s="32"/>
      <c r="E70" s="34"/>
      <c r="F70" s="17"/>
      <c r="G70" s="38"/>
    </row>
    <row r="71" spans="1:7">
      <c r="A71" s="58"/>
      <c r="B71" s="64" t="s">
        <v>63</v>
      </c>
      <c r="C71" s="59"/>
      <c r="D71" s="60"/>
      <c r="E71" s="61"/>
      <c r="F71" s="62"/>
      <c r="G71" s="63">
        <f>SUM(G59:G70)</f>
        <v>0</v>
      </c>
    </row>
    <row r="72" spans="1:7">
      <c r="A72" s="31"/>
      <c r="B72" s="48"/>
      <c r="C72" s="42"/>
      <c r="D72" s="32"/>
      <c r="E72" s="34"/>
      <c r="F72" s="17"/>
      <c r="G72" s="38"/>
    </row>
    <row r="73" spans="1:7">
      <c r="A73" s="39" t="s">
        <v>64</v>
      </c>
      <c r="B73" s="47" t="s">
        <v>65</v>
      </c>
      <c r="C73" s="42"/>
      <c r="D73" s="32"/>
      <c r="E73" s="34"/>
      <c r="F73" s="17"/>
      <c r="G73" s="38"/>
    </row>
    <row r="74" spans="1:7" ht="30">
      <c r="A74" s="31"/>
      <c r="B74" s="50" t="s">
        <v>66</v>
      </c>
      <c r="C74" s="42"/>
      <c r="D74" s="32"/>
      <c r="E74" s="34"/>
      <c r="F74" s="17"/>
      <c r="G74" s="38"/>
    </row>
    <row r="75" spans="1:7">
      <c r="A75" s="31"/>
      <c r="B75" s="48"/>
      <c r="C75" s="42"/>
      <c r="D75" s="32"/>
      <c r="E75" s="34"/>
      <c r="F75" s="17"/>
      <c r="G75" s="38"/>
    </row>
    <row r="76" spans="1:7">
      <c r="A76" s="31"/>
      <c r="B76" s="49" t="s">
        <v>57</v>
      </c>
      <c r="C76" s="42"/>
      <c r="D76" s="32"/>
      <c r="E76" s="34"/>
      <c r="F76" s="17"/>
      <c r="G76" s="38"/>
    </row>
    <row r="77" spans="1:7">
      <c r="A77" s="31"/>
      <c r="B77" s="48" t="s">
        <v>67</v>
      </c>
      <c r="C77" s="42" t="s">
        <v>68</v>
      </c>
      <c r="D77" s="32"/>
      <c r="E77" s="34"/>
      <c r="F77" s="17"/>
      <c r="G77" s="38">
        <f t="shared" ref="G77:G80" si="5">E77*F77</f>
        <v>0</v>
      </c>
    </row>
    <row r="78" spans="1:7">
      <c r="A78" s="31"/>
      <c r="B78" s="48" t="s">
        <v>69</v>
      </c>
      <c r="C78" s="42" t="s">
        <v>59</v>
      </c>
      <c r="D78" s="32"/>
      <c r="E78" s="34"/>
      <c r="F78" s="17"/>
      <c r="G78" s="38">
        <f t="shared" si="5"/>
        <v>0</v>
      </c>
    </row>
    <row r="79" spans="1:7">
      <c r="A79" s="31"/>
      <c r="B79" s="48" t="s">
        <v>70</v>
      </c>
      <c r="C79" s="42" t="s">
        <v>26</v>
      </c>
      <c r="D79" s="32"/>
      <c r="E79" s="34"/>
      <c r="F79" s="17"/>
      <c r="G79" s="38">
        <f t="shared" si="5"/>
        <v>0</v>
      </c>
    </row>
    <row r="80" spans="1:7">
      <c r="A80" s="31"/>
      <c r="B80" s="48" t="s">
        <v>71</v>
      </c>
      <c r="C80" s="42" t="s">
        <v>26</v>
      </c>
      <c r="D80" s="32"/>
      <c r="E80" s="34"/>
      <c r="F80" s="17"/>
      <c r="G80" s="38">
        <f t="shared" si="5"/>
        <v>0</v>
      </c>
    </row>
    <row r="81" spans="1:7">
      <c r="A81" s="31"/>
      <c r="B81" s="48"/>
      <c r="C81" s="42"/>
      <c r="D81" s="32"/>
      <c r="E81" s="34"/>
      <c r="F81" s="17"/>
      <c r="G81" s="38"/>
    </row>
    <row r="82" spans="1:7">
      <c r="A82" s="31"/>
      <c r="B82" s="49" t="s">
        <v>52</v>
      </c>
      <c r="C82" s="42"/>
      <c r="D82" s="32"/>
      <c r="E82" s="34"/>
      <c r="F82" s="17"/>
      <c r="G82" s="38"/>
    </row>
    <row r="83" spans="1:7">
      <c r="A83" s="31"/>
      <c r="B83" s="48" t="s">
        <v>53</v>
      </c>
      <c r="C83" s="42"/>
      <c r="D83" s="32"/>
      <c r="E83" s="34"/>
      <c r="F83" s="17"/>
      <c r="G83" s="38"/>
    </row>
    <row r="84" spans="1:7">
      <c r="A84" s="31"/>
      <c r="B84" s="48"/>
      <c r="C84" s="42"/>
      <c r="D84" s="32"/>
      <c r="E84" s="34"/>
      <c r="F84" s="17"/>
      <c r="G84" s="38"/>
    </row>
    <row r="85" spans="1:7">
      <c r="A85" s="58"/>
      <c r="B85" s="64" t="s">
        <v>72</v>
      </c>
      <c r="C85" s="59"/>
      <c r="D85" s="60"/>
      <c r="E85" s="61"/>
      <c r="F85" s="62"/>
      <c r="G85" s="63">
        <f>SUM(G73:G84)</f>
        <v>0</v>
      </c>
    </row>
    <row r="86" spans="1:7">
      <c r="A86" s="31"/>
      <c r="B86" s="48"/>
      <c r="C86" s="42"/>
      <c r="D86" s="32"/>
      <c r="E86" s="34"/>
      <c r="F86" s="17"/>
      <c r="G86" s="38"/>
    </row>
    <row r="87" spans="1:7">
      <c r="A87" s="39" t="s">
        <v>73</v>
      </c>
      <c r="B87" s="47" t="s">
        <v>74</v>
      </c>
      <c r="C87" s="42"/>
      <c r="D87" s="32"/>
      <c r="E87" s="34"/>
      <c r="F87" s="17"/>
      <c r="G87" s="38"/>
    </row>
    <row r="88" spans="1:7" ht="45">
      <c r="A88" s="31"/>
      <c r="B88" s="50" t="s">
        <v>75</v>
      </c>
      <c r="C88" s="42"/>
      <c r="D88" s="32"/>
      <c r="E88" s="34"/>
      <c r="F88" s="17"/>
      <c r="G88" s="38"/>
    </row>
    <row r="89" spans="1:7">
      <c r="A89" s="31"/>
      <c r="B89" s="48"/>
      <c r="C89" s="42"/>
      <c r="D89" s="32"/>
      <c r="E89" s="34"/>
      <c r="F89" s="17"/>
      <c r="G89" s="38"/>
    </row>
    <row r="90" spans="1:7">
      <c r="A90" s="31"/>
      <c r="B90" s="49" t="s">
        <v>76</v>
      </c>
      <c r="C90" s="42"/>
      <c r="D90" s="32"/>
      <c r="E90" s="34"/>
      <c r="F90" s="17"/>
      <c r="G90" s="38"/>
    </row>
    <row r="91" spans="1:7">
      <c r="A91" s="31"/>
      <c r="B91" s="48" t="s">
        <v>77</v>
      </c>
      <c r="C91" s="42" t="s">
        <v>26</v>
      </c>
      <c r="D91" s="32"/>
      <c r="E91" s="34"/>
      <c r="F91" s="17"/>
      <c r="G91" s="38">
        <f t="shared" ref="G91:G94" si="6">E91*F91</f>
        <v>0</v>
      </c>
    </row>
    <row r="92" spans="1:7">
      <c r="A92" s="31"/>
      <c r="B92" s="48" t="s">
        <v>78</v>
      </c>
      <c r="C92" s="42" t="s">
        <v>26</v>
      </c>
      <c r="D92" s="32"/>
      <c r="E92" s="34"/>
      <c r="F92" s="17"/>
      <c r="G92" s="38">
        <f t="shared" si="6"/>
        <v>0</v>
      </c>
    </row>
    <row r="93" spans="1:7">
      <c r="A93" s="31"/>
      <c r="B93" s="48" t="s">
        <v>79</v>
      </c>
      <c r="C93" s="42" t="s">
        <v>26</v>
      </c>
      <c r="D93" s="32"/>
      <c r="E93" s="34"/>
      <c r="F93" s="17"/>
      <c r="G93" s="38">
        <f t="shared" si="6"/>
        <v>0</v>
      </c>
    </row>
    <row r="94" spans="1:7">
      <c r="A94" s="31"/>
      <c r="B94" s="48" t="s">
        <v>80</v>
      </c>
      <c r="C94" s="42" t="s">
        <v>26</v>
      </c>
      <c r="D94" s="32"/>
      <c r="E94" s="34"/>
      <c r="F94" s="17"/>
      <c r="G94" s="38">
        <f t="shared" si="6"/>
        <v>0</v>
      </c>
    </row>
    <row r="95" spans="1:7">
      <c r="A95" s="31"/>
      <c r="B95" s="48"/>
      <c r="C95" s="42"/>
      <c r="D95" s="32"/>
      <c r="E95" s="34"/>
      <c r="F95" s="17"/>
      <c r="G95" s="38"/>
    </row>
    <row r="96" spans="1:7" ht="30">
      <c r="A96" s="31"/>
      <c r="B96" s="49" t="s">
        <v>81</v>
      </c>
      <c r="C96" s="42"/>
      <c r="D96" s="32"/>
      <c r="E96" s="34"/>
      <c r="F96" s="17"/>
      <c r="G96" s="38"/>
    </row>
    <row r="97" spans="1:7">
      <c r="A97" s="31"/>
      <c r="B97" s="48" t="s">
        <v>82</v>
      </c>
      <c r="C97" s="42" t="s">
        <v>59</v>
      </c>
      <c r="D97" s="32"/>
      <c r="E97" s="34"/>
      <c r="F97" s="17"/>
      <c r="G97" s="38">
        <f t="shared" ref="G97:G98" si="7">E97*F97</f>
        <v>0</v>
      </c>
    </row>
    <row r="98" spans="1:7">
      <c r="A98" s="31"/>
      <c r="B98" s="48" t="s">
        <v>83</v>
      </c>
      <c r="C98" s="42" t="s">
        <v>59</v>
      </c>
      <c r="D98" s="32"/>
      <c r="E98" s="34"/>
      <c r="F98" s="17"/>
      <c r="G98" s="38">
        <f t="shared" si="7"/>
        <v>0</v>
      </c>
    </row>
    <row r="99" spans="1:7">
      <c r="A99" s="31"/>
      <c r="B99" s="48"/>
      <c r="C99" s="42"/>
      <c r="D99" s="32"/>
      <c r="E99" s="34"/>
      <c r="F99" s="17"/>
      <c r="G99" s="38"/>
    </row>
    <row r="100" spans="1:7">
      <c r="A100" s="31"/>
      <c r="B100" s="49" t="s">
        <v>52</v>
      </c>
      <c r="C100" s="42"/>
      <c r="D100" s="32"/>
      <c r="E100" s="34"/>
      <c r="F100" s="17"/>
      <c r="G100" s="38"/>
    </row>
    <row r="101" spans="1:7">
      <c r="A101" s="31"/>
      <c r="B101" s="48" t="s">
        <v>53</v>
      </c>
      <c r="C101" s="42"/>
      <c r="D101" s="32"/>
      <c r="E101" s="34"/>
      <c r="F101" s="17"/>
      <c r="G101" s="38"/>
    </row>
    <row r="102" spans="1:7">
      <c r="A102" s="31"/>
      <c r="B102" s="48"/>
      <c r="C102" s="42"/>
      <c r="D102" s="32"/>
      <c r="E102" s="34"/>
      <c r="F102" s="17"/>
      <c r="G102" s="38"/>
    </row>
    <row r="103" spans="1:7">
      <c r="A103" s="58"/>
      <c r="B103" s="64" t="s">
        <v>84</v>
      </c>
      <c r="C103" s="59"/>
      <c r="D103" s="60"/>
      <c r="E103" s="61"/>
      <c r="F103" s="62"/>
      <c r="G103" s="63">
        <f>SUM(G87:G102)</f>
        <v>0</v>
      </c>
    </row>
    <row r="104" spans="1:7">
      <c r="A104" s="31"/>
      <c r="B104" s="48"/>
      <c r="C104" s="42"/>
      <c r="D104" s="32"/>
      <c r="E104" s="34"/>
      <c r="F104" s="17"/>
      <c r="G104" s="38"/>
    </row>
    <row r="105" spans="1:7">
      <c r="A105" s="39" t="s">
        <v>85</v>
      </c>
      <c r="B105" s="47" t="s">
        <v>86</v>
      </c>
      <c r="C105" s="42"/>
      <c r="D105" s="32"/>
      <c r="E105" s="34"/>
      <c r="F105" s="17"/>
      <c r="G105" s="38"/>
    </row>
    <row r="106" spans="1:7" ht="45">
      <c r="A106" s="31"/>
      <c r="B106" s="50" t="s">
        <v>75</v>
      </c>
      <c r="C106" s="42"/>
      <c r="D106" s="32"/>
      <c r="E106" s="34"/>
      <c r="F106" s="17"/>
      <c r="G106" s="38"/>
    </row>
    <row r="107" spans="1:7">
      <c r="A107" s="31"/>
      <c r="B107" s="48"/>
      <c r="C107" s="42"/>
      <c r="D107" s="32"/>
      <c r="E107" s="34"/>
      <c r="F107" s="17"/>
      <c r="G107" s="38"/>
    </row>
    <row r="108" spans="1:7">
      <c r="A108" s="31"/>
      <c r="B108" s="49" t="s">
        <v>87</v>
      </c>
      <c r="C108" s="42"/>
      <c r="D108" s="32"/>
      <c r="E108" s="34"/>
      <c r="F108" s="17"/>
      <c r="G108" s="38"/>
    </row>
    <row r="109" spans="1:7">
      <c r="A109" s="31"/>
      <c r="B109" s="48" t="s">
        <v>88</v>
      </c>
      <c r="C109" s="42" t="s">
        <v>59</v>
      </c>
      <c r="D109" s="32"/>
      <c r="E109" s="34"/>
      <c r="F109" s="17"/>
      <c r="G109" s="38">
        <f t="shared" ref="G109:G113" si="8">E109*F109</f>
        <v>0</v>
      </c>
    </row>
    <row r="110" spans="1:7" ht="30">
      <c r="A110" s="31"/>
      <c r="B110" s="48" t="s">
        <v>89</v>
      </c>
      <c r="C110" s="42" t="s">
        <v>59</v>
      </c>
      <c r="D110" s="32"/>
      <c r="E110" s="34"/>
      <c r="F110" s="17"/>
      <c r="G110" s="38">
        <f t="shared" ref="G110" si="9">E110*F110</f>
        <v>0</v>
      </c>
    </row>
    <row r="111" spans="1:7">
      <c r="A111" s="31"/>
      <c r="B111" s="48" t="s">
        <v>90</v>
      </c>
      <c r="C111" s="42" t="s">
        <v>59</v>
      </c>
      <c r="D111" s="32"/>
      <c r="E111" s="34"/>
      <c r="F111" s="17"/>
      <c r="G111" s="38">
        <f t="shared" si="8"/>
        <v>0</v>
      </c>
    </row>
    <row r="112" spans="1:7">
      <c r="A112" s="31"/>
      <c r="B112" s="48" t="s">
        <v>91</v>
      </c>
      <c r="C112" s="42" t="s">
        <v>26</v>
      </c>
      <c r="D112" s="32"/>
      <c r="E112" s="34"/>
      <c r="F112" s="17"/>
      <c r="G112" s="38">
        <f t="shared" si="8"/>
        <v>0</v>
      </c>
    </row>
    <row r="113" spans="1:7">
      <c r="A113" s="31"/>
      <c r="B113" s="48" t="s">
        <v>92</v>
      </c>
      <c r="C113" s="42" t="s">
        <v>26</v>
      </c>
      <c r="D113" s="32"/>
      <c r="E113" s="34"/>
      <c r="F113" s="17"/>
      <c r="G113" s="38">
        <f t="shared" si="8"/>
        <v>0</v>
      </c>
    </row>
    <row r="114" spans="1:7">
      <c r="A114" s="31"/>
      <c r="B114" s="48"/>
      <c r="C114" s="42"/>
      <c r="D114" s="32"/>
      <c r="E114" s="34"/>
      <c r="F114" s="17"/>
      <c r="G114" s="38"/>
    </row>
    <row r="115" spans="1:7">
      <c r="A115" s="31"/>
      <c r="B115" s="49" t="s">
        <v>52</v>
      </c>
      <c r="C115" s="42"/>
      <c r="D115" s="32"/>
      <c r="E115" s="34"/>
      <c r="F115" s="17"/>
      <c r="G115" s="38"/>
    </row>
    <row r="116" spans="1:7">
      <c r="A116" s="31"/>
      <c r="B116" s="48" t="s">
        <v>53</v>
      </c>
      <c r="C116" s="42"/>
      <c r="D116" s="32"/>
      <c r="E116" s="34"/>
      <c r="F116" s="17"/>
      <c r="G116" s="38"/>
    </row>
    <row r="117" spans="1:7">
      <c r="A117" s="31"/>
      <c r="B117" s="48"/>
      <c r="C117" s="42"/>
      <c r="D117" s="32"/>
      <c r="E117" s="34"/>
      <c r="F117" s="17"/>
      <c r="G117" s="38"/>
    </row>
    <row r="118" spans="1:7">
      <c r="A118" s="58"/>
      <c r="B118" s="64" t="s">
        <v>93</v>
      </c>
      <c r="C118" s="59"/>
      <c r="D118" s="60"/>
      <c r="E118" s="61"/>
      <c r="F118" s="62"/>
      <c r="G118" s="63">
        <f>SUM(G105:G117)</f>
        <v>0</v>
      </c>
    </row>
    <row r="119" spans="1:7">
      <c r="A119" s="31"/>
      <c r="B119" s="48"/>
      <c r="C119" s="42"/>
      <c r="D119" s="32"/>
      <c r="E119" s="34"/>
      <c r="F119" s="17"/>
      <c r="G119" s="38"/>
    </row>
    <row r="120" spans="1:7">
      <c r="A120" s="39" t="s">
        <v>94</v>
      </c>
      <c r="B120" s="47" t="s">
        <v>95</v>
      </c>
      <c r="C120" s="42"/>
      <c r="D120" s="32"/>
      <c r="E120" s="34"/>
      <c r="F120" s="17"/>
      <c r="G120" s="38"/>
    </row>
    <row r="121" spans="1:7">
      <c r="A121" s="31"/>
      <c r="B121" s="48"/>
      <c r="C121" s="42"/>
      <c r="D121" s="32"/>
      <c r="E121" s="34"/>
      <c r="F121" s="17"/>
      <c r="G121" s="38"/>
    </row>
    <row r="122" spans="1:7" ht="30">
      <c r="A122" s="31"/>
      <c r="B122" s="49" t="s">
        <v>96</v>
      </c>
      <c r="C122" s="42"/>
      <c r="D122" s="32"/>
      <c r="E122" s="34"/>
      <c r="F122" s="17"/>
      <c r="G122" s="38"/>
    </row>
    <row r="123" spans="1:7">
      <c r="A123" s="31"/>
      <c r="B123" s="48" t="s">
        <v>97</v>
      </c>
      <c r="C123" s="42" t="s">
        <v>68</v>
      </c>
      <c r="D123" s="32"/>
      <c r="E123" s="34"/>
      <c r="F123" s="17"/>
      <c r="G123" s="38">
        <f t="shared" ref="G123:G127" si="10">E123*F123</f>
        <v>0</v>
      </c>
    </row>
    <row r="124" spans="1:7">
      <c r="A124" s="31"/>
      <c r="B124" s="48" t="s">
        <v>98</v>
      </c>
      <c r="C124" s="42" t="s">
        <v>68</v>
      </c>
      <c r="D124" s="32"/>
      <c r="E124" s="34"/>
      <c r="F124" s="17"/>
      <c r="G124" s="38">
        <f t="shared" si="10"/>
        <v>0</v>
      </c>
    </row>
    <row r="125" spans="1:7">
      <c r="A125" s="31"/>
      <c r="B125" s="48" t="s">
        <v>99</v>
      </c>
      <c r="C125" s="42" t="s">
        <v>68</v>
      </c>
      <c r="D125" s="32"/>
      <c r="E125" s="34"/>
      <c r="F125" s="17"/>
      <c r="G125" s="38">
        <f t="shared" si="10"/>
        <v>0</v>
      </c>
    </row>
    <row r="126" spans="1:7">
      <c r="A126" s="31"/>
      <c r="B126" s="48" t="s">
        <v>100</v>
      </c>
      <c r="C126" s="42" t="s">
        <v>68</v>
      </c>
      <c r="D126" s="32"/>
      <c r="E126" s="34"/>
      <c r="F126" s="17"/>
      <c r="G126" s="38">
        <f t="shared" si="10"/>
        <v>0</v>
      </c>
    </row>
    <row r="127" spans="1:7">
      <c r="A127" s="31"/>
      <c r="B127" s="48" t="s">
        <v>101</v>
      </c>
      <c r="C127" s="42" t="s">
        <v>68</v>
      </c>
      <c r="D127" s="32"/>
      <c r="E127" s="34"/>
      <c r="F127" s="17"/>
      <c r="G127" s="38">
        <f t="shared" si="10"/>
        <v>0</v>
      </c>
    </row>
    <row r="128" spans="1:7">
      <c r="A128" s="31"/>
      <c r="B128" s="48" t="s">
        <v>102</v>
      </c>
      <c r="C128" s="42" t="s">
        <v>68</v>
      </c>
      <c r="D128" s="32"/>
      <c r="E128" s="34"/>
      <c r="F128" s="17"/>
      <c r="G128" s="38">
        <f t="shared" ref="G128" si="11">E128*F128</f>
        <v>0</v>
      </c>
    </row>
    <row r="129" spans="1:7">
      <c r="A129" s="31"/>
      <c r="B129" s="48" t="s">
        <v>103</v>
      </c>
      <c r="C129" s="42"/>
      <c r="D129" s="32"/>
      <c r="E129" s="34"/>
      <c r="F129" s="17"/>
      <c r="G129" s="38"/>
    </row>
    <row r="130" spans="1:7">
      <c r="A130" s="31"/>
      <c r="B130" s="48"/>
      <c r="C130" s="42"/>
      <c r="D130" s="32"/>
      <c r="E130" s="34"/>
      <c r="F130" s="17"/>
      <c r="G130" s="38"/>
    </row>
    <row r="131" spans="1:7" ht="45">
      <c r="A131" s="31"/>
      <c r="B131" s="49" t="s">
        <v>104</v>
      </c>
      <c r="C131" s="42"/>
      <c r="D131" s="32"/>
      <c r="E131" s="34"/>
      <c r="F131" s="17"/>
      <c r="G131" s="38"/>
    </row>
    <row r="132" spans="1:7">
      <c r="A132" s="31"/>
      <c r="B132" s="48" t="s">
        <v>105</v>
      </c>
      <c r="C132" s="42" t="s">
        <v>68</v>
      </c>
      <c r="D132" s="32"/>
      <c r="E132" s="34"/>
      <c r="F132" s="17"/>
      <c r="G132" s="38">
        <f t="shared" ref="G132" si="12">E132*F132</f>
        <v>0</v>
      </c>
    </row>
    <row r="133" spans="1:7">
      <c r="A133" s="31"/>
      <c r="B133" s="48" t="s">
        <v>103</v>
      </c>
      <c r="C133" s="42"/>
      <c r="D133" s="32"/>
      <c r="E133" s="34"/>
      <c r="F133" s="17"/>
      <c r="G133" s="38"/>
    </row>
    <row r="134" spans="1:7">
      <c r="A134" s="31"/>
      <c r="B134" s="48"/>
      <c r="C134" s="42"/>
      <c r="D134" s="32"/>
      <c r="E134" s="34"/>
      <c r="F134" s="17"/>
      <c r="G134" s="38"/>
    </row>
    <row r="135" spans="1:7" ht="45">
      <c r="A135" s="31"/>
      <c r="B135" s="49" t="s">
        <v>106</v>
      </c>
      <c r="C135" s="42"/>
      <c r="D135" s="32"/>
      <c r="E135" s="34"/>
      <c r="F135" s="17"/>
      <c r="G135" s="38"/>
    </row>
    <row r="136" spans="1:7">
      <c r="A136" s="31"/>
      <c r="B136" s="48" t="s">
        <v>107</v>
      </c>
      <c r="C136" s="42" t="s">
        <v>68</v>
      </c>
      <c r="D136" s="32"/>
      <c r="E136" s="34"/>
      <c r="F136" s="17"/>
      <c r="G136" s="38">
        <f t="shared" ref="G136" si="13">E136*F136</f>
        <v>0</v>
      </c>
    </row>
    <row r="137" spans="1:7">
      <c r="A137" s="31"/>
      <c r="B137" s="48" t="s">
        <v>103</v>
      </c>
      <c r="C137" s="42"/>
      <c r="D137" s="32"/>
      <c r="E137" s="34"/>
      <c r="F137" s="17"/>
      <c r="G137" s="38"/>
    </row>
    <row r="138" spans="1:7">
      <c r="A138" s="31"/>
      <c r="B138" s="48"/>
      <c r="C138" s="42"/>
      <c r="D138" s="32"/>
      <c r="E138" s="34"/>
      <c r="F138" s="17"/>
      <c r="G138" s="38"/>
    </row>
    <row r="139" spans="1:7" ht="30">
      <c r="A139" s="31"/>
      <c r="B139" s="49" t="s">
        <v>108</v>
      </c>
      <c r="C139" s="42"/>
      <c r="D139" s="32"/>
      <c r="E139" s="34"/>
      <c r="F139" s="17"/>
      <c r="G139" s="38"/>
    </row>
    <row r="140" spans="1:7">
      <c r="A140" s="31"/>
      <c r="B140" s="48" t="s">
        <v>109</v>
      </c>
      <c r="C140" s="42" t="s">
        <v>68</v>
      </c>
      <c r="D140" s="32"/>
      <c r="E140" s="34"/>
      <c r="F140" s="17"/>
      <c r="G140" s="38">
        <f t="shared" ref="G140:G146" si="14">E140*F140</f>
        <v>0</v>
      </c>
    </row>
    <row r="141" spans="1:7">
      <c r="A141" s="31"/>
      <c r="B141" s="48" t="s">
        <v>110</v>
      </c>
      <c r="C141" s="42" t="s">
        <v>68</v>
      </c>
      <c r="D141" s="32"/>
      <c r="E141" s="34"/>
      <c r="F141" s="17"/>
      <c r="G141" s="38">
        <f t="shared" si="14"/>
        <v>0</v>
      </c>
    </row>
    <row r="142" spans="1:7">
      <c r="A142" s="31"/>
      <c r="B142" s="48" t="s">
        <v>111</v>
      </c>
      <c r="C142" s="42" t="s">
        <v>68</v>
      </c>
      <c r="D142" s="32"/>
      <c r="E142" s="34"/>
      <c r="F142" s="17"/>
      <c r="G142" s="38">
        <f t="shared" si="14"/>
        <v>0</v>
      </c>
    </row>
    <row r="143" spans="1:7">
      <c r="A143" s="31"/>
      <c r="B143" s="48" t="s">
        <v>112</v>
      </c>
      <c r="C143" s="42" t="s">
        <v>68</v>
      </c>
      <c r="D143" s="32"/>
      <c r="E143" s="34"/>
      <c r="F143" s="17"/>
      <c r="G143" s="38">
        <f t="shared" si="14"/>
        <v>0</v>
      </c>
    </row>
    <row r="144" spans="1:7">
      <c r="A144" s="31"/>
      <c r="B144" s="48" t="s">
        <v>113</v>
      </c>
      <c r="C144" s="42" t="s">
        <v>68</v>
      </c>
      <c r="D144" s="32"/>
      <c r="E144" s="34"/>
      <c r="F144" s="17"/>
      <c r="G144" s="38">
        <f t="shared" si="14"/>
        <v>0</v>
      </c>
    </row>
    <row r="145" spans="1:7">
      <c r="A145" s="31"/>
      <c r="B145" s="48" t="s">
        <v>114</v>
      </c>
      <c r="C145" s="42" t="s">
        <v>68</v>
      </c>
      <c r="D145" s="32"/>
      <c r="E145" s="34"/>
      <c r="F145" s="17"/>
      <c r="G145" s="38">
        <f t="shared" si="14"/>
        <v>0</v>
      </c>
    </row>
    <row r="146" spans="1:7">
      <c r="A146" s="31"/>
      <c r="B146" s="48" t="s">
        <v>115</v>
      </c>
      <c r="C146" s="42" t="s">
        <v>68</v>
      </c>
      <c r="D146" s="32"/>
      <c r="E146" s="34"/>
      <c r="F146" s="17"/>
      <c r="G146" s="38">
        <f t="shared" si="14"/>
        <v>0</v>
      </c>
    </row>
    <row r="147" spans="1:7">
      <c r="A147" s="31"/>
      <c r="B147" s="48"/>
      <c r="C147" s="42"/>
      <c r="D147" s="32"/>
      <c r="E147" s="34"/>
      <c r="F147" s="17"/>
      <c r="G147" s="38"/>
    </row>
    <row r="148" spans="1:7">
      <c r="A148" s="31"/>
      <c r="B148" s="48" t="s">
        <v>116</v>
      </c>
      <c r="C148" s="42" t="s">
        <v>26</v>
      </c>
      <c r="D148" s="32"/>
      <c r="E148" s="34"/>
      <c r="F148" s="17"/>
      <c r="G148" s="38">
        <f t="shared" ref="G148" si="15">E148*F148</f>
        <v>0</v>
      </c>
    </row>
    <row r="149" spans="1:7">
      <c r="A149" s="31"/>
      <c r="B149" s="48"/>
      <c r="C149" s="42"/>
      <c r="D149" s="32"/>
      <c r="E149" s="34"/>
      <c r="F149" s="17"/>
      <c r="G149" s="38"/>
    </row>
    <row r="150" spans="1:7">
      <c r="A150" s="31"/>
      <c r="B150" s="49" t="s">
        <v>52</v>
      </c>
      <c r="C150" s="42"/>
      <c r="D150" s="32"/>
      <c r="E150" s="34"/>
      <c r="F150" s="17"/>
      <c r="G150" s="38"/>
    </row>
    <row r="151" spans="1:7">
      <c r="A151" s="31"/>
      <c r="B151" s="48" t="s">
        <v>53</v>
      </c>
      <c r="C151" s="42"/>
      <c r="D151" s="32"/>
      <c r="E151" s="34"/>
      <c r="F151" s="17"/>
      <c r="G151" s="38"/>
    </row>
    <row r="152" spans="1:7">
      <c r="A152" s="39"/>
      <c r="B152" s="47"/>
      <c r="C152" s="42"/>
      <c r="D152" s="32"/>
      <c r="E152" s="34"/>
      <c r="F152" s="17"/>
      <c r="G152" s="38"/>
    </row>
    <row r="153" spans="1:7">
      <c r="A153" s="58"/>
      <c r="B153" s="64" t="s">
        <v>117</v>
      </c>
      <c r="C153" s="59"/>
      <c r="D153" s="60"/>
      <c r="E153" s="61"/>
      <c r="F153" s="62"/>
      <c r="G153" s="63">
        <f>SUM(G120:G152)</f>
        <v>0</v>
      </c>
    </row>
    <row r="154" spans="1:7">
      <c r="A154" s="31"/>
      <c r="B154" s="48"/>
      <c r="C154" s="42"/>
      <c r="D154" s="32"/>
      <c r="E154" s="34"/>
      <c r="F154" s="17"/>
      <c r="G154" s="38"/>
    </row>
    <row r="155" spans="1:7">
      <c r="A155" s="39" t="s">
        <v>118</v>
      </c>
      <c r="B155" s="47" t="s">
        <v>119</v>
      </c>
      <c r="C155" s="42"/>
      <c r="D155" s="32"/>
      <c r="E155" s="34"/>
      <c r="F155" s="17"/>
      <c r="G155" s="38"/>
    </row>
    <row r="156" spans="1:7" ht="60">
      <c r="A156" s="31"/>
      <c r="B156" s="50" t="s">
        <v>120</v>
      </c>
      <c r="C156" s="42"/>
      <c r="D156" s="32"/>
      <c r="E156" s="34"/>
      <c r="F156" s="17"/>
      <c r="G156" s="38"/>
    </row>
    <row r="157" spans="1:7">
      <c r="A157" s="39"/>
      <c r="B157" s="47"/>
      <c r="C157" s="42"/>
      <c r="D157" s="32"/>
      <c r="E157" s="34"/>
      <c r="F157" s="17"/>
      <c r="G157" s="38"/>
    </row>
    <row r="158" spans="1:7">
      <c r="A158" s="31"/>
      <c r="B158" s="49" t="s">
        <v>121</v>
      </c>
      <c r="C158" s="42"/>
      <c r="D158" s="32"/>
      <c r="E158" s="34"/>
      <c r="F158" s="17"/>
      <c r="G158" s="38"/>
    </row>
    <row r="159" spans="1:7">
      <c r="A159" s="31"/>
      <c r="B159" s="48" t="s">
        <v>122</v>
      </c>
      <c r="C159" s="42" t="s">
        <v>59</v>
      </c>
      <c r="D159" s="32"/>
      <c r="E159" s="34"/>
      <c r="F159" s="17"/>
      <c r="G159" s="38">
        <f t="shared" ref="G159:G164" si="16">E159*F159</f>
        <v>0</v>
      </c>
    </row>
    <row r="160" spans="1:7">
      <c r="A160" s="31"/>
      <c r="B160" s="48" t="s">
        <v>123</v>
      </c>
      <c r="C160" s="42" t="s">
        <v>59</v>
      </c>
      <c r="D160" s="32"/>
      <c r="E160" s="34"/>
      <c r="F160" s="17"/>
      <c r="G160" s="38">
        <f t="shared" si="16"/>
        <v>0</v>
      </c>
    </row>
    <row r="161" spans="1:7">
      <c r="A161" s="31"/>
      <c r="B161" s="48" t="s">
        <v>124</v>
      </c>
      <c r="C161" s="42" t="s">
        <v>59</v>
      </c>
      <c r="D161" s="32"/>
      <c r="E161" s="34"/>
      <c r="F161" s="17"/>
      <c r="G161" s="38">
        <f t="shared" si="16"/>
        <v>0</v>
      </c>
    </row>
    <row r="162" spans="1:7">
      <c r="A162" s="31"/>
      <c r="B162" s="48" t="s">
        <v>125</v>
      </c>
      <c r="C162" s="42" t="s">
        <v>59</v>
      </c>
      <c r="D162" s="32"/>
      <c r="E162" s="34"/>
      <c r="F162" s="17"/>
      <c r="G162" s="38">
        <f t="shared" si="16"/>
        <v>0</v>
      </c>
    </row>
    <row r="163" spans="1:7">
      <c r="A163" s="31"/>
      <c r="B163" s="48" t="s">
        <v>126</v>
      </c>
      <c r="C163" s="42" t="s">
        <v>59</v>
      </c>
      <c r="D163" s="32"/>
      <c r="E163" s="34"/>
      <c r="F163" s="17"/>
      <c r="G163" s="38">
        <f t="shared" si="16"/>
        <v>0</v>
      </c>
    </row>
    <row r="164" spans="1:7">
      <c r="A164" s="31"/>
      <c r="B164" s="48" t="s">
        <v>127</v>
      </c>
      <c r="C164" s="42" t="s">
        <v>26</v>
      </c>
      <c r="D164" s="32"/>
      <c r="E164" s="34"/>
      <c r="F164" s="17"/>
      <c r="G164" s="38">
        <f t="shared" si="16"/>
        <v>0</v>
      </c>
    </row>
    <row r="165" spans="1:7">
      <c r="A165" s="31"/>
      <c r="B165" s="48"/>
      <c r="C165" s="42"/>
      <c r="D165" s="32"/>
      <c r="E165" s="34"/>
      <c r="F165" s="17"/>
      <c r="G165" s="38"/>
    </row>
    <row r="166" spans="1:7">
      <c r="A166" s="31"/>
      <c r="B166" s="48" t="s">
        <v>128</v>
      </c>
      <c r="C166" s="42" t="s">
        <v>26</v>
      </c>
      <c r="D166" s="32"/>
      <c r="E166" s="34"/>
      <c r="F166" s="17"/>
      <c r="G166" s="38">
        <f t="shared" ref="G166:G167" si="17">E166*F166</f>
        <v>0</v>
      </c>
    </row>
    <row r="167" spans="1:7">
      <c r="A167" s="31"/>
      <c r="B167" s="48" t="s">
        <v>129</v>
      </c>
      <c r="C167" s="42" t="s">
        <v>26</v>
      </c>
      <c r="D167" s="32"/>
      <c r="E167" s="34"/>
      <c r="F167" s="17"/>
      <c r="G167" s="38">
        <f t="shared" si="17"/>
        <v>0</v>
      </c>
    </row>
    <row r="168" spans="1:7">
      <c r="A168" s="31"/>
      <c r="B168" s="48"/>
      <c r="C168" s="42"/>
      <c r="D168" s="32"/>
      <c r="E168" s="34"/>
      <c r="F168" s="17"/>
      <c r="G168" s="38"/>
    </row>
    <row r="169" spans="1:7">
      <c r="A169" s="31"/>
      <c r="B169" s="49" t="s">
        <v>52</v>
      </c>
      <c r="C169" s="42"/>
      <c r="D169" s="32"/>
      <c r="E169" s="34"/>
      <c r="F169" s="17"/>
      <c r="G169" s="38"/>
    </row>
    <row r="170" spans="1:7">
      <c r="A170" s="31"/>
      <c r="B170" s="48" t="s">
        <v>53</v>
      </c>
      <c r="C170" s="42"/>
      <c r="D170" s="32"/>
      <c r="E170" s="34"/>
      <c r="F170" s="17"/>
      <c r="G170" s="38"/>
    </row>
    <row r="171" spans="1:7">
      <c r="A171" s="31"/>
      <c r="B171" s="48"/>
      <c r="C171" s="42"/>
      <c r="D171" s="32"/>
      <c r="E171" s="34"/>
      <c r="F171" s="17"/>
      <c r="G171" s="38"/>
    </row>
    <row r="172" spans="1:7">
      <c r="A172" s="58"/>
      <c r="B172" s="64" t="s">
        <v>130</v>
      </c>
      <c r="C172" s="59"/>
      <c r="D172" s="60"/>
      <c r="E172" s="61"/>
      <c r="F172" s="62"/>
      <c r="G172" s="63">
        <f>SUM(G155:G171)</f>
        <v>0</v>
      </c>
    </row>
    <row r="173" spans="1:7">
      <c r="A173" s="31"/>
      <c r="B173" s="48"/>
      <c r="C173" s="42"/>
      <c r="D173" s="32"/>
      <c r="E173" s="34"/>
      <c r="F173" s="17"/>
      <c r="G173" s="38"/>
    </row>
    <row r="174" spans="1:7">
      <c r="A174" s="39" t="s">
        <v>131</v>
      </c>
      <c r="B174" s="47" t="s">
        <v>132</v>
      </c>
      <c r="C174" s="42"/>
      <c r="D174" s="32"/>
      <c r="E174" s="34"/>
      <c r="F174" s="17"/>
      <c r="G174" s="38"/>
    </row>
    <row r="175" spans="1:7">
      <c r="A175" s="31"/>
      <c r="B175" s="48"/>
      <c r="C175" s="42"/>
      <c r="D175" s="32"/>
      <c r="E175" s="34"/>
      <c r="F175" s="17"/>
      <c r="G175" s="38"/>
    </row>
    <row r="176" spans="1:7">
      <c r="A176" s="31"/>
      <c r="B176" s="49" t="s">
        <v>57</v>
      </c>
      <c r="C176" s="42"/>
      <c r="D176" s="32"/>
      <c r="E176" s="34"/>
      <c r="F176" s="17"/>
      <c r="G176" s="38"/>
    </row>
    <row r="177" spans="1:7">
      <c r="A177" s="31"/>
      <c r="B177" s="48" t="s">
        <v>133</v>
      </c>
      <c r="C177" s="42" t="s">
        <v>59</v>
      </c>
      <c r="D177" s="32"/>
      <c r="E177" s="34"/>
      <c r="F177" s="17"/>
      <c r="G177" s="38">
        <f t="shared" ref="G177:G178" si="18">E177*F177</f>
        <v>0</v>
      </c>
    </row>
    <row r="178" spans="1:7">
      <c r="A178" s="31"/>
      <c r="B178" s="48" t="s">
        <v>134</v>
      </c>
      <c r="C178" s="42" t="s">
        <v>59</v>
      </c>
      <c r="D178" s="32"/>
      <c r="E178" s="34"/>
      <c r="F178" s="17"/>
      <c r="G178" s="38">
        <f t="shared" si="18"/>
        <v>0</v>
      </c>
    </row>
    <row r="179" spans="1:7">
      <c r="A179" s="31"/>
      <c r="B179" s="48"/>
      <c r="C179" s="42"/>
      <c r="D179" s="32"/>
      <c r="E179" s="34"/>
      <c r="F179" s="17"/>
      <c r="G179" s="38"/>
    </row>
    <row r="180" spans="1:7">
      <c r="A180" s="31"/>
      <c r="B180" s="49" t="s">
        <v>135</v>
      </c>
      <c r="C180" s="42"/>
      <c r="D180" s="32"/>
      <c r="E180" s="34"/>
      <c r="F180" s="17"/>
      <c r="G180" s="38"/>
    </row>
    <row r="181" spans="1:7">
      <c r="A181" s="31"/>
      <c r="B181" s="48" t="s">
        <v>136</v>
      </c>
      <c r="C181" s="42" t="s">
        <v>26</v>
      </c>
      <c r="D181" s="32"/>
      <c r="E181" s="34"/>
      <c r="F181" s="17"/>
      <c r="G181" s="38">
        <f t="shared" ref="G181:G182" si="19">E181*F181</f>
        <v>0</v>
      </c>
    </row>
    <row r="182" spans="1:7">
      <c r="A182" s="31"/>
      <c r="B182" s="48" t="s">
        <v>137</v>
      </c>
      <c r="C182" s="42" t="s">
        <v>26</v>
      </c>
      <c r="D182" s="32"/>
      <c r="E182" s="34"/>
      <c r="F182" s="17"/>
      <c r="G182" s="38">
        <f t="shared" si="19"/>
        <v>0</v>
      </c>
    </row>
    <row r="183" spans="1:7">
      <c r="A183" s="31"/>
      <c r="B183" s="48"/>
      <c r="C183" s="42"/>
      <c r="D183" s="32"/>
      <c r="E183" s="34"/>
      <c r="F183" s="17"/>
      <c r="G183" s="38"/>
    </row>
    <row r="184" spans="1:7">
      <c r="A184" s="31"/>
      <c r="B184" s="48" t="s">
        <v>138</v>
      </c>
      <c r="C184" s="42" t="s">
        <v>26</v>
      </c>
      <c r="D184" s="32"/>
      <c r="E184" s="34"/>
      <c r="F184" s="17"/>
      <c r="G184" s="38">
        <f t="shared" ref="G184" si="20">E184*F184</f>
        <v>0</v>
      </c>
    </row>
    <row r="185" spans="1:7">
      <c r="A185" s="31"/>
      <c r="B185" s="48"/>
      <c r="C185" s="42"/>
      <c r="D185" s="32"/>
      <c r="E185" s="34"/>
      <c r="F185" s="17"/>
      <c r="G185" s="38"/>
    </row>
    <row r="186" spans="1:7">
      <c r="A186" s="31"/>
      <c r="B186" s="49" t="s">
        <v>52</v>
      </c>
      <c r="C186" s="42"/>
      <c r="D186" s="32"/>
      <c r="E186" s="34"/>
      <c r="F186" s="17"/>
      <c r="G186" s="38"/>
    </row>
    <row r="187" spans="1:7">
      <c r="A187" s="31"/>
      <c r="B187" s="48" t="s">
        <v>53</v>
      </c>
      <c r="C187" s="42"/>
      <c r="D187" s="32"/>
      <c r="E187" s="34"/>
      <c r="F187" s="17"/>
      <c r="G187" s="38"/>
    </row>
    <row r="188" spans="1:7">
      <c r="A188" s="31"/>
      <c r="B188" s="48"/>
      <c r="C188" s="42"/>
      <c r="D188" s="32"/>
      <c r="E188" s="34"/>
      <c r="F188" s="17"/>
      <c r="G188" s="38"/>
    </row>
    <row r="189" spans="1:7">
      <c r="A189" s="58"/>
      <c r="B189" s="64" t="s">
        <v>139</v>
      </c>
      <c r="C189" s="59"/>
      <c r="D189" s="60"/>
      <c r="E189" s="61"/>
      <c r="F189" s="62"/>
      <c r="G189" s="63">
        <f>SUM(G174:G188)</f>
        <v>0</v>
      </c>
    </row>
    <row r="190" spans="1:7">
      <c r="A190" s="31"/>
      <c r="B190" s="48"/>
      <c r="C190" s="42"/>
      <c r="D190" s="32"/>
      <c r="E190" s="34"/>
      <c r="F190" s="17"/>
      <c r="G190" s="38"/>
    </row>
    <row r="191" spans="1:7">
      <c r="A191" s="39" t="s">
        <v>140</v>
      </c>
      <c r="B191" s="47" t="s">
        <v>141</v>
      </c>
      <c r="C191" s="42"/>
      <c r="D191" s="32"/>
      <c r="E191" s="34"/>
      <c r="F191" s="17"/>
      <c r="G191" s="38"/>
    </row>
    <row r="192" spans="1:7" ht="30">
      <c r="A192" s="31"/>
      <c r="B192" s="50" t="s">
        <v>66</v>
      </c>
      <c r="C192" s="42"/>
      <c r="D192" s="32"/>
      <c r="E192" s="34"/>
      <c r="F192" s="17"/>
      <c r="G192" s="38"/>
    </row>
    <row r="193" spans="1:7">
      <c r="A193" s="31"/>
      <c r="B193" s="48"/>
      <c r="C193" s="42"/>
      <c r="D193" s="32"/>
      <c r="E193" s="34"/>
      <c r="F193" s="17"/>
      <c r="G193" s="38"/>
    </row>
    <row r="194" spans="1:7">
      <c r="A194" s="31"/>
      <c r="B194" s="49" t="s">
        <v>57</v>
      </c>
      <c r="C194" s="42"/>
      <c r="D194" s="32"/>
      <c r="E194" s="34"/>
      <c r="F194" s="17"/>
      <c r="G194" s="38"/>
    </row>
    <row r="195" spans="1:7">
      <c r="A195" s="31"/>
      <c r="B195" s="48" t="s">
        <v>142</v>
      </c>
      <c r="C195" s="42" t="s">
        <v>68</v>
      </c>
      <c r="D195" s="32"/>
      <c r="E195" s="34"/>
      <c r="F195" s="17"/>
      <c r="G195" s="38">
        <f t="shared" ref="G195:G211" si="21">E195*F195</f>
        <v>0</v>
      </c>
    </row>
    <row r="196" spans="1:7">
      <c r="A196" s="31"/>
      <c r="B196" s="48" t="s">
        <v>143</v>
      </c>
      <c r="C196" s="42" t="s">
        <v>68</v>
      </c>
      <c r="D196" s="32"/>
      <c r="E196" s="34"/>
      <c r="F196" s="17"/>
      <c r="G196" s="38">
        <f t="shared" si="21"/>
        <v>0</v>
      </c>
    </row>
    <row r="197" spans="1:7">
      <c r="A197" s="31"/>
      <c r="B197" s="48" t="s">
        <v>144</v>
      </c>
      <c r="C197" s="42" t="s">
        <v>68</v>
      </c>
      <c r="D197" s="32"/>
      <c r="E197" s="34"/>
      <c r="F197" s="17"/>
      <c r="G197" s="38">
        <f t="shared" si="21"/>
        <v>0</v>
      </c>
    </row>
    <row r="198" spans="1:7">
      <c r="A198" s="31"/>
      <c r="B198" s="48" t="s">
        <v>145</v>
      </c>
      <c r="C198" s="42" t="s">
        <v>68</v>
      </c>
      <c r="D198" s="32"/>
      <c r="E198" s="34"/>
      <c r="F198" s="17"/>
      <c r="G198" s="38">
        <f t="shared" si="21"/>
        <v>0</v>
      </c>
    </row>
    <row r="199" spans="1:7">
      <c r="A199" s="31"/>
      <c r="B199" s="48" t="s">
        <v>146</v>
      </c>
      <c r="C199" s="42" t="s">
        <v>68</v>
      </c>
      <c r="D199" s="32"/>
      <c r="E199" s="34"/>
      <c r="F199" s="17"/>
      <c r="G199" s="38">
        <f t="shared" si="21"/>
        <v>0</v>
      </c>
    </row>
    <row r="200" spans="1:7">
      <c r="A200" s="31"/>
      <c r="B200" s="48" t="s">
        <v>147</v>
      </c>
      <c r="C200" s="42" t="s">
        <v>68</v>
      </c>
      <c r="D200" s="32"/>
      <c r="E200" s="34"/>
      <c r="F200" s="17"/>
      <c r="G200" s="38">
        <f t="shared" si="21"/>
        <v>0</v>
      </c>
    </row>
    <row r="201" spans="1:7">
      <c r="A201" s="31"/>
      <c r="B201" s="48" t="s">
        <v>148</v>
      </c>
      <c r="C201" s="42" t="s">
        <v>68</v>
      </c>
      <c r="D201" s="32"/>
      <c r="E201" s="34"/>
      <c r="F201" s="17"/>
      <c r="G201" s="38">
        <f t="shared" si="21"/>
        <v>0</v>
      </c>
    </row>
    <row r="202" spans="1:7">
      <c r="A202" s="31"/>
      <c r="B202" s="48" t="s">
        <v>149</v>
      </c>
      <c r="C202" s="42" t="s">
        <v>68</v>
      </c>
      <c r="D202" s="32"/>
      <c r="E202" s="34"/>
      <c r="F202" s="17"/>
      <c r="G202" s="38">
        <f t="shared" si="21"/>
        <v>0</v>
      </c>
    </row>
    <row r="203" spans="1:7">
      <c r="A203" s="31"/>
      <c r="B203" s="48" t="s">
        <v>150</v>
      </c>
      <c r="C203" s="42" t="s">
        <v>68</v>
      </c>
      <c r="D203" s="32"/>
      <c r="E203" s="34"/>
      <c r="F203" s="17"/>
      <c r="G203" s="38">
        <f t="shared" si="21"/>
        <v>0</v>
      </c>
    </row>
    <row r="204" spans="1:7">
      <c r="A204" s="31"/>
      <c r="B204" s="48" t="s">
        <v>151</v>
      </c>
      <c r="C204" s="42" t="s">
        <v>68</v>
      </c>
      <c r="D204" s="32"/>
      <c r="E204" s="34"/>
      <c r="F204" s="17"/>
      <c r="G204" s="38">
        <f t="shared" si="21"/>
        <v>0</v>
      </c>
    </row>
    <row r="205" spans="1:7">
      <c r="A205" s="31"/>
      <c r="B205" s="48" t="s">
        <v>152</v>
      </c>
      <c r="C205" s="42" t="s">
        <v>68</v>
      </c>
      <c r="D205" s="32"/>
      <c r="E205" s="34"/>
      <c r="F205" s="17"/>
      <c r="G205" s="38">
        <f t="shared" si="21"/>
        <v>0</v>
      </c>
    </row>
    <row r="206" spans="1:7">
      <c r="A206" s="31"/>
      <c r="B206" s="48" t="s">
        <v>153</v>
      </c>
      <c r="C206" s="42" t="s">
        <v>68</v>
      </c>
      <c r="D206" s="32"/>
      <c r="E206" s="34"/>
      <c r="F206" s="17"/>
      <c r="G206" s="38">
        <f t="shared" si="21"/>
        <v>0</v>
      </c>
    </row>
    <row r="207" spans="1:7">
      <c r="A207" s="31"/>
      <c r="B207" s="48" t="s">
        <v>154</v>
      </c>
      <c r="C207" s="42" t="s">
        <v>68</v>
      </c>
      <c r="D207" s="32"/>
      <c r="E207" s="34"/>
      <c r="F207" s="17"/>
      <c r="G207" s="38">
        <f t="shared" si="21"/>
        <v>0</v>
      </c>
    </row>
    <row r="208" spans="1:7">
      <c r="A208" s="31"/>
      <c r="B208" s="48" t="s">
        <v>155</v>
      </c>
      <c r="C208" s="42" t="s">
        <v>68</v>
      </c>
      <c r="D208" s="32"/>
      <c r="E208" s="34"/>
      <c r="F208" s="17"/>
      <c r="G208" s="38">
        <f t="shared" si="21"/>
        <v>0</v>
      </c>
    </row>
    <row r="209" spans="1:7">
      <c r="A209" s="31"/>
      <c r="B209" s="48" t="s">
        <v>156</v>
      </c>
      <c r="C209" s="42" t="s">
        <v>68</v>
      </c>
      <c r="D209" s="32"/>
      <c r="E209" s="34"/>
      <c r="F209" s="17"/>
      <c r="G209" s="38">
        <f t="shared" si="21"/>
        <v>0</v>
      </c>
    </row>
    <row r="210" spans="1:7">
      <c r="A210" s="31"/>
      <c r="B210" s="48" t="s">
        <v>157</v>
      </c>
      <c r="C210" s="42" t="s">
        <v>68</v>
      </c>
      <c r="D210" s="32"/>
      <c r="E210" s="34"/>
      <c r="F210" s="17"/>
      <c r="G210" s="38">
        <f t="shared" si="21"/>
        <v>0</v>
      </c>
    </row>
    <row r="211" spans="1:7">
      <c r="A211" s="31"/>
      <c r="B211" s="48" t="s">
        <v>158</v>
      </c>
      <c r="C211" s="42" t="s">
        <v>68</v>
      </c>
      <c r="D211" s="32"/>
      <c r="E211" s="34"/>
      <c r="F211" s="17"/>
      <c r="G211" s="38">
        <f t="shared" si="21"/>
        <v>0</v>
      </c>
    </row>
    <row r="212" spans="1:7">
      <c r="A212" s="31"/>
      <c r="B212" s="48" t="s">
        <v>159</v>
      </c>
      <c r="C212" s="42"/>
      <c r="D212" s="32"/>
      <c r="E212" s="34"/>
      <c r="F212" s="17"/>
      <c r="G212" s="38"/>
    </row>
    <row r="213" spans="1:7">
      <c r="A213" s="31"/>
      <c r="B213" s="48"/>
      <c r="C213" s="42"/>
      <c r="D213" s="32"/>
      <c r="E213" s="34"/>
      <c r="F213" s="17"/>
      <c r="G213" s="38"/>
    </row>
    <row r="214" spans="1:7">
      <c r="A214" s="31"/>
      <c r="B214" s="49" t="s">
        <v>160</v>
      </c>
      <c r="C214" s="42"/>
      <c r="D214" s="32"/>
      <c r="E214" s="34"/>
      <c r="F214" s="17"/>
      <c r="G214" s="38"/>
    </row>
    <row r="215" spans="1:7">
      <c r="A215" s="31"/>
      <c r="B215" s="48" t="s">
        <v>161</v>
      </c>
      <c r="C215" s="42" t="s">
        <v>68</v>
      </c>
      <c r="D215" s="32"/>
      <c r="E215" s="34"/>
      <c r="F215" s="17"/>
      <c r="G215" s="38">
        <f t="shared" ref="G215" si="22">E215*F215</f>
        <v>0</v>
      </c>
    </row>
    <row r="216" spans="1:7">
      <c r="A216" s="31"/>
      <c r="B216" s="48" t="s">
        <v>162</v>
      </c>
      <c r="C216" s="42"/>
      <c r="D216" s="32"/>
      <c r="E216" s="34"/>
      <c r="F216" s="17"/>
      <c r="G216" s="38"/>
    </row>
    <row r="217" spans="1:7">
      <c r="A217" s="31"/>
      <c r="B217" s="48"/>
      <c r="C217" s="42"/>
      <c r="D217" s="32"/>
      <c r="E217" s="34"/>
      <c r="F217" s="17"/>
      <c r="G217" s="38"/>
    </row>
    <row r="218" spans="1:7" ht="30">
      <c r="A218" s="31"/>
      <c r="B218" s="49" t="s">
        <v>108</v>
      </c>
      <c r="C218" s="42"/>
      <c r="D218" s="32"/>
      <c r="E218" s="34"/>
      <c r="F218" s="17"/>
      <c r="G218" s="38"/>
    </row>
    <row r="219" spans="1:7">
      <c r="A219" s="31"/>
      <c r="B219" s="48" t="s">
        <v>109</v>
      </c>
      <c r="C219" s="42" t="s">
        <v>68</v>
      </c>
      <c r="D219" s="32"/>
      <c r="E219" s="34"/>
      <c r="F219" s="17"/>
      <c r="G219" s="38">
        <f t="shared" ref="G219:G223" si="23">E219*F219</f>
        <v>0</v>
      </c>
    </row>
    <row r="220" spans="1:7">
      <c r="A220" s="31"/>
      <c r="B220" s="48" t="s">
        <v>110</v>
      </c>
      <c r="C220" s="42" t="s">
        <v>68</v>
      </c>
      <c r="D220" s="32"/>
      <c r="E220" s="34"/>
      <c r="F220" s="17"/>
      <c r="G220" s="38">
        <f t="shared" si="23"/>
        <v>0</v>
      </c>
    </row>
    <row r="221" spans="1:7">
      <c r="A221" s="31"/>
      <c r="B221" s="48" t="s">
        <v>111</v>
      </c>
      <c r="C221" s="42" t="s">
        <v>68</v>
      </c>
      <c r="D221" s="32"/>
      <c r="E221" s="34"/>
      <c r="F221" s="17"/>
      <c r="G221" s="38">
        <f t="shared" si="23"/>
        <v>0</v>
      </c>
    </row>
    <row r="222" spans="1:7">
      <c r="A222" s="31"/>
      <c r="B222" s="48" t="s">
        <v>112</v>
      </c>
      <c r="C222" s="42" t="s">
        <v>68</v>
      </c>
      <c r="D222" s="32"/>
      <c r="E222" s="34"/>
      <c r="F222" s="17"/>
      <c r="G222" s="38">
        <f t="shared" si="23"/>
        <v>0</v>
      </c>
    </row>
    <row r="223" spans="1:7">
      <c r="A223" s="31"/>
      <c r="B223" s="48" t="s">
        <v>113</v>
      </c>
      <c r="C223" s="42" t="s">
        <v>68</v>
      </c>
      <c r="D223" s="32"/>
      <c r="E223" s="34"/>
      <c r="F223" s="17"/>
      <c r="G223" s="38">
        <f t="shared" si="23"/>
        <v>0</v>
      </c>
    </row>
    <row r="224" spans="1:7">
      <c r="A224" s="31"/>
      <c r="B224" s="48"/>
      <c r="C224" s="42"/>
      <c r="D224" s="32"/>
      <c r="E224" s="34"/>
      <c r="F224" s="17"/>
      <c r="G224" s="38"/>
    </row>
    <row r="225" spans="1:7" ht="30">
      <c r="A225" s="31"/>
      <c r="B225" s="49" t="s">
        <v>163</v>
      </c>
      <c r="C225" s="42"/>
      <c r="D225" s="32"/>
      <c r="E225" s="34"/>
      <c r="F225" s="17"/>
      <c r="G225" s="38"/>
    </row>
    <row r="226" spans="1:7">
      <c r="A226" s="31"/>
      <c r="B226" s="48" t="s">
        <v>110</v>
      </c>
      <c r="C226" s="42" t="s">
        <v>68</v>
      </c>
      <c r="D226" s="32"/>
      <c r="E226" s="34"/>
      <c r="F226" s="17"/>
      <c r="G226" s="38">
        <f t="shared" ref="G226:G228" si="24">E226*F226</f>
        <v>0</v>
      </c>
    </row>
    <row r="227" spans="1:7">
      <c r="A227" s="31"/>
      <c r="B227" s="48" t="s">
        <v>112</v>
      </c>
      <c r="C227" s="42" t="s">
        <v>68</v>
      </c>
      <c r="D227" s="32"/>
      <c r="E227" s="34"/>
      <c r="F227" s="17"/>
      <c r="G227" s="38">
        <f t="shared" si="24"/>
        <v>0</v>
      </c>
    </row>
    <row r="228" spans="1:7">
      <c r="A228" s="31"/>
      <c r="B228" s="48" t="s">
        <v>113</v>
      </c>
      <c r="C228" s="42" t="s">
        <v>68</v>
      </c>
      <c r="D228" s="32"/>
      <c r="E228" s="34"/>
      <c r="F228" s="17"/>
      <c r="G228" s="38">
        <f t="shared" si="24"/>
        <v>0</v>
      </c>
    </row>
    <row r="229" spans="1:7">
      <c r="A229" s="31"/>
      <c r="B229" s="48"/>
      <c r="C229" s="42"/>
      <c r="D229" s="32"/>
      <c r="E229" s="34"/>
      <c r="F229" s="17"/>
      <c r="G229" s="38"/>
    </row>
    <row r="230" spans="1:7">
      <c r="A230" s="31"/>
      <c r="B230" s="49" t="s">
        <v>164</v>
      </c>
      <c r="C230" s="42"/>
      <c r="D230" s="32"/>
      <c r="E230" s="34"/>
      <c r="F230" s="17"/>
      <c r="G230" s="38"/>
    </row>
    <row r="231" spans="1:7" ht="45">
      <c r="A231" s="31"/>
      <c r="B231" s="48" t="s">
        <v>165</v>
      </c>
      <c r="C231" s="42" t="s">
        <v>59</v>
      </c>
      <c r="D231" s="32"/>
      <c r="E231" s="34"/>
      <c r="F231" s="17"/>
      <c r="G231" s="38">
        <f t="shared" ref="G231:G232" si="25">E231*F231</f>
        <v>0</v>
      </c>
    </row>
    <row r="232" spans="1:7">
      <c r="A232" s="31"/>
      <c r="B232" s="48" t="s">
        <v>166</v>
      </c>
      <c r="C232" s="42" t="s">
        <v>59</v>
      </c>
      <c r="D232" s="32"/>
      <c r="E232" s="34"/>
      <c r="F232" s="17"/>
      <c r="G232" s="38">
        <f t="shared" si="25"/>
        <v>0</v>
      </c>
    </row>
    <row r="233" spans="1:7">
      <c r="A233" s="31"/>
      <c r="B233" s="48"/>
      <c r="C233" s="42"/>
      <c r="D233" s="32"/>
      <c r="E233" s="34"/>
      <c r="F233" s="17"/>
      <c r="G233" s="38"/>
    </row>
    <row r="234" spans="1:7">
      <c r="A234" s="31"/>
      <c r="B234" s="48" t="s">
        <v>167</v>
      </c>
      <c r="C234" s="42" t="s">
        <v>26</v>
      </c>
      <c r="D234" s="32"/>
      <c r="E234" s="34"/>
      <c r="F234" s="17"/>
      <c r="G234" s="38">
        <f t="shared" ref="G234:G236" si="26">E234*F234</f>
        <v>0</v>
      </c>
    </row>
    <row r="235" spans="1:7">
      <c r="A235" s="31"/>
      <c r="B235" s="48" t="s">
        <v>168</v>
      </c>
      <c r="C235" s="42" t="s">
        <v>26</v>
      </c>
      <c r="D235" s="32"/>
      <c r="E235" s="34"/>
      <c r="F235" s="17"/>
      <c r="G235" s="38">
        <f t="shared" si="26"/>
        <v>0</v>
      </c>
    </row>
    <row r="236" spans="1:7">
      <c r="A236" s="31"/>
      <c r="B236" s="48" t="s">
        <v>169</v>
      </c>
      <c r="C236" s="42" t="s">
        <v>26</v>
      </c>
      <c r="D236" s="32"/>
      <c r="E236" s="34"/>
      <c r="F236" s="17"/>
      <c r="G236" s="38">
        <f t="shared" si="26"/>
        <v>0</v>
      </c>
    </row>
    <row r="237" spans="1:7">
      <c r="A237" s="31"/>
      <c r="B237" s="48"/>
      <c r="C237" s="42"/>
      <c r="D237" s="32"/>
      <c r="E237" s="34"/>
      <c r="F237" s="17"/>
      <c r="G237" s="38"/>
    </row>
    <row r="238" spans="1:7">
      <c r="A238" s="31"/>
      <c r="B238" s="48" t="s">
        <v>170</v>
      </c>
      <c r="C238" s="42" t="s">
        <v>26</v>
      </c>
      <c r="D238" s="32"/>
      <c r="E238" s="34"/>
      <c r="F238" s="17"/>
      <c r="G238" s="38">
        <f t="shared" ref="G238:G239" si="27">E238*F238</f>
        <v>0</v>
      </c>
    </row>
    <row r="239" spans="1:7">
      <c r="A239" s="31"/>
      <c r="B239" s="48" t="s">
        <v>171</v>
      </c>
      <c r="C239" s="42" t="s">
        <v>26</v>
      </c>
      <c r="D239" s="32"/>
      <c r="E239" s="34"/>
      <c r="F239" s="17"/>
      <c r="G239" s="38">
        <f t="shared" si="27"/>
        <v>0</v>
      </c>
    </row>
    <row r="240" spans="1:7">
      <c r="A240" s="31"/>
      <c r="B240" s="48"/>
      <c r="C240" s="42"/>
      <c r="D240" s="32"/>
      <c r="E240" s="34"/>
      <c r="F240" s="17"/>
      <c r="G240" s="38"/>
    </row>
    <row r="241" spans="1:7">
      <c r="A241" s="31"/>
      <c r="B241" s="49" t="s">
        <v>172</v>
      </c>
      <c r="C241" s="42"/>
      <c r="D241" s="32"/>
      <c r="E241" s="34"/>
      <c r="F241" s="17"/>
      <c r="G241" s="38"/>
    </row>
    <row r="242" spans="1:7">
      <c r="A242" s="31"/>
      <c r="B242" s="48" t="s">
        <v>173</v>
      </c>
      <c r="C242" s="42" t="s">
        <v>59</v>
      </c>
      <c r="D242" s="32"/>
      <c r="E242" s="34"/>
      <c r="F242" s="17"/>
      <c r="G242" s="38">
        <f t="shared" ref="G242:G245" si="28">E242*F242</f>
        <v>0</v>
      </c>
    </row>
    <row r="243" spans="1:7">
      <c r="A243" s="31"/>
      <c r="B243" s="48" t="s">
        <v>174</v>
      </c>
      <c r="C243" s="42" t="s">
        <v>59</v>
      </c>
      <c r="D243" s="32"/>
      <c r="E243" s="34"/>
      <c r="F243" s="17"/>
      <c r="G243" s="38">
        <f t="shared" si="28"/>
        <v>0</v>
      </c>
    </row>
    <row r="244" spans="1:7">
      <c r="A244" s="31"/>
      <c r="B244" s="48" t="s">
        <v>175</v>
      </c>
      <c r="C244" s="42" t="s">
        <v>59</v>
      </c>
      <c r="D244" s="32"/>
      <c r="E244" s="34"/>
      <c r="F244" s="17"/>
      <c r="G244" s="38">
        <f t="shared" si="28"/>
        <v>0</v>
      </c>
    </row>
    <row r="245" spans="1:7">
      <c r="A245" s="31"/>
      <c r="B245" s="48" t="s">
        <v>176</v>
      </c>
      <c r="C245" s="42" t="s">
        <v>68</v>
      </c>
      <c r="D245" s="32"/>
      <c r="E245" s="34"/>
      <c r="F245" s="17"/>
      <c r="G245" s="38">
        <f t="shared" si="28"/>
        <v>0</v>
      </c>
    </row>
    <row r="246" spans="1:7">
      <c r="A246" s="31"/>
      <c r="B246" s="48"/>
      <c r="C246" s="42"/>
      <c r="D246" s="32"/>
      <c r="E246" s="34"/>
      <c r="F246" s="17"/>
      <c r="G246" s="38"/>
    </row>
    <row r="247" spans="1:7">
      <c r="A247" s="31"/>
      <c r="B247" s="48" t="s">
        <v>177</v>
      </c>
      <c r="C247" s="42" t="s">
        <v>68</v>
      </c>
      <c r="D247" s="32"/>
      <c r="E247" s="34"/>
      <c r="F247" s="17"/>
      <c r="G247" s="38">
        <f t="shared" ref="G247" si="29">E247*F247</f>
        <v>0</v>
      </c>
    </row>
    <row r="248" spans="1:7">
      <c r="A248" s="31"/>
      <c r="B248" s="48"/>
      <c r="C248" s="42"/>
      <c r="D248" s="32"/>
      <c r="E248" s="34"/>
      <c r="F248" s="17"/>
      <c r="G248" s="38"/>
    </row>
    <row r="249" spans="1:7">
      <c r="A249" s="31"/>
      <c r="B249" s="49" t="s">
        <v>52</v>
      </c>
      <c r="C249" s="42"/>
      <c r="D249" s="32"/>
      <c r="E249" s="34"/>
      <c r="F249" s="17"/>
      <c r="G249" s="38"/>
    </row>
    <row r="250" spans="1:7">
      <c r="A250" s="31"/>
      <c r="B250" s="48" t="s">
        <v>53</v>
      </c>
      <c r="C250" s="42"/>
      <c r="D250" s="32"/>
      <c r="E250" s="34"/>
      <c r="F250" s="17"/>
      <c r="G250" s="38"/>
    </row>
    <row r="251" spans="1:7">
      <c r="A251" s="31"/>
      <c r="B251" s="48"/>
      <c r="C251" s="42"/>
      <c r="D251" s="32"/>
      <c r="E251" s="34"/>
      <c r="F251" s="17"/>
      <c r="G251" s="38"/>
    </row>
    <row r="252" spans="1:7">
      <c r="A252" s="58"/>
      <c r="B252" s="64" t="s">
        <v>178</v>
      </c>
      <c r="C252" s="59"/>
      <c r="D252" s="60"/>
      <c r="E252" s="61"/>
      <c r="F252" s="62"/>
      <c r="G252" s="63">
        <f>SUM(G191:G251)</f>
        <v>0</v>
      </c>
    </row>
    <row r="253" spans="1:7">
      <c r="A253" s="31"/>
      <c r="B253" s="48"/>
      <c r="C253" s="42"/>
      <c r="D253" s="32"/>
      <c r="E253" s="34"/>
      <c r="F253" s="17"/>
      <c r="G253" s="38"/>
    </row>
    <row r="254" spans="1:7">
      <c r="A254" s="39" t="s">
        <v>179</v>
      </c>
      <c r="B254" s="47" t="s">
        <v>180</v>
      </c>
      <c r="C254" s="42"/>
      <c r="D254" s="32"/>
      <c r="E254" s="34"/>
      <c r="F254" s="17"/>
      <c r="G254" s="38"/>
    </row>
    <row r="255" spans="1:7">
      <c r="A255" s="31"/>
      <c r="B255" s="48"/>
      <c r="C255" s="42"/>
      <c r="D255" s="32"/>
      <c r="E255" s="34"/>
      <c r="F255" s="17"/>
      <c r="G255" s="38"/>
    </row>
    <row r="256" spans="1:7">
      <c r="A256" s="31"/>
      <c r="B256" s="49" t="s">
        <v>181</v>
      </c>
      <c r="C256" s="42"/>
      <c r="D256" s="32"/>
      <c r="E256" s="34"/>
      <c r="F256" s="17"/>
      <c r="G256" s="38"/>
    </row>
    <row r="257" spans="1:7">
      <c r="A257" s="31"/>
      <c r="B257" s="48" t="s">
        <v>182</v>
      </c>
      <c r="C257" s="42" t="s">
        <v>59</v>
      </c>
      <c r="D257" s="32"/>
      <c r="E257" s="34"/>
      <c r="F257" s="17"/>
      <c r="G257" s="38">
        <f t="shared" ref="G257:G259" si="30">E257*F257</f>
        <v>0</v>
      </c>
    </row>
    <row r="258" spans="1:7">
      <c r="A258" s="31"/>
      <c r="B258" s="48" t="s">
        <v>183</v>
      </c>
      <c r="C258" s="42" t="s">
        <v>59</v>
      </c>
      <c r="D258" s="32"/>
      <c r="E258" s="34"/>
      <c r="F258" s="17"/>
      <c r="G258" s="38">
        <f t="shared" si="30"/>
        <v>0</v>
      </c>
    </row>
    <row r="259" spans="1:7">
      <c r="A259" s="31"/>
      <c r="B259" s="48" t="s">
        <v>184</v>
      </c>
      <c r="C259" s="42" t="s">
        <v>59</v>
      </c>
      <c r="D259" s="32"/>
      <c r="E259" s="34"/>
      <c r="F259" s="17"/>
      <c r="G259" s="38">
        <f t="shared" si="30"/>
        <v>0</v>
      </c>
    </row>
    <row r="260" spans="1:7">
      <c r="A260" s="31"/>
      <c r="B260" s="48"/>
      <c r="C260" s="42"/>
      <c r="D260" s="32"/>
      <c r="E260" s="34"/>
      <c r="F260" s="17"/>
      <c r="G260" s="38"/>
    </row>
    <row r="261" spans="1:7">
      <c r="A261" s="31"/>
      <c r="B261" s="49" t="s">
        <v>185</v>
      </c>
      <c r="C261" s="42"/>
      <c r="D261" s="32"/>
      <c r="E261" s="34"/>
      <c r="F261" s="17"/>
      <c r="G261" s="38"/>
    </row>
    <row r="262" spans="1:7">
      <c r="A262" s="31"/>
      <c r="B262" s="48" t="s">
        <v>182</v>
      </c>
      <c r="C262" s="42" t="s">
        <v>59</v>
      </c>
      <c r="D262" s="32"/>
      <c r="E262" s="34"/>
      <c r="F262" s="17"/>
      <c r="G262" s="38">
        <f t="shared" ref="G262:G264" si="31">E262*F262</f>
        <v>0</v>
      </c>
    </row>
    <row r="263" spans="1:7">
      <c r="A263" s="31"/>
      <c r="B263" s="48" t="s">
        <v>183</v>
      </c>
      <c r="C263" s="42" t="s">
        <v>59</v>
      </c>
      <c r="D263" s="32"/>
      <c r="E263" s="34"/>
      <c r="F263" s="17"/>
      <c r="G263" s="38">
        <f t="shared" si="31"/>
        <v>0</v>
      </c>
    </row>
    <row r="264" spans="1:7">
      <c r="A264" s="31"/>
      <c r="B264" s="48" t="s">
        <v>184</v>
      </c>
      <c r="C264" s="42" t="s">
        <v>59</v>
      </c>
      <c r="D264" s="32"/>
      <c r="E264" s="34"/>
      <c r="F264" s="17"/>
      <c r="G264" s="38">
        <f t="shared" si="31"/>
        <v>0</v>
      </c>
    </row>
    <row r="265" spans="1:7">
      <c r="A265" s="31"/>
      <c r="B265" s="48"/>
      <c r="C265" s="42"/>
      <c r="D265" s="32"/>
      <c r="E265" s="34"/>
      <c r="F265" s="17"/>
      <c r="G265" s="38"/>
    </row>
    <row r="266" spans="1:7">
      <c r="A266" s="31"/>
      <c r="B266" s="49" t="s">
        <v>186</v>
      </c>
      <c r="C266" s="42"/>
      <c r="D266" s="32"/>
      <c r="E266" s="34"/>
      <c r="F266" s="17"/>
      <c r="G266" s="38"/>
    </row>
    <row r="267" spans="1:7">
      <c r="A267" s="31"/>
      <c r="B267" s="48" t="s">
        <v>182</v>
      </c>
      <c r="C267" s="42" t="s">
        <v>59</v>
      </c>
      <c r="D267" s="32"/>
      <c r="E267" s="34"/>
      <c r="F267" s="17"/>
      <c r="G267" s="38">
        <f t="shared" ref="G267:G269" si="32">E267*F267</f>
        <v>0</v>
      </c>
    </row>
    <row r="268" spans="1:7">
      <c r="A268" s="31"/>
      <c r="B268" s="48" t="s">
        <v>183</v>
      </c>
      <c r="C268" s="42" t="s">
        <v>59</v>
      </c>
      <c r="D268" s="32"/>
      <c r="E268" s="34"/>
      <c r="F268" s="17"/>
      <c r="G268" s="38">
        <f t="shared" si="32"/>
        <v>0</v>
      </c>
    </row>
    <row r="269" spans="1:7">
      <c r="A269" s="31"/>
      <c r="B269" s="48" t="s">
        <v>184</v>
      </c>
      <c r="C269" s="42" t="s">
        <v>59</v>
      </c>
      <c r="D269" s="32"/>
      <c r="E269" s="34"/>
      <c r="F269" s="17"/>
      <c r="G269" s="38">
        <f t="shared" si="32"/>
        <v>0</v>
      </c>
    </row>
    <row r="270" spans="1:7">
      <c r="A270" s="31"/>
      <c r="B270" s="48"/>
      <c r="C270" s="42"/>
      <c r="D270" s="32"/>
      <c r="E270" s="34"/>
      <c r="F270" s="17"/>
      <c r="G270" s="38"/>
    </row>
    <row r="271" spans="1:7">
      <c r="A271" s="31"/>
      <c r="B271" s="49" t="s">
        <v>187</v>
      </c>
      <c r="C271" s="42"/>
      <c r="D271" s="32"/>
      <c r="E271" s="34"/>
      <c r="F271" s="17"/>
      <c r="G271" s="38"/>
    </row>
    <row r="272" spans="1:7">
      <c r="A272" s="31"/>
      <c r="B272" s="48" t="s">
        <v>182</v>
      </c>
      <c r="C272" s="42" t="s">
        <v>59</v>
      </c>
      <c r="D272" s="32"/>
      <c r="E272" s="34"/>
      <c r="F272" s="17"/>
      <c r="G272" s="38">
        <f t="shared" ref="G272:G274" si="33">E272*F272</f>
        <v>0</v>
      </c>
    </row>
    <row r="273" spans="1:7">
      <c r="A273" s="31"/>
      <c r="B273" s="48" t="s">
        <v>183</v>
      </c>
      <c r="C273" s="42" t="s">
        <v>59</v>
      </c>
      <c r="D273" s="32"/>
      <c r="E273" s="34"/>
      <c r="F273" s="17"/>
      <c r="G273" s="38">
        <f t="shared" si="33"/>
        <v>0</v>
      </c>
    </row>
    <row r="274" spans="1:7">
      <c r="A274" s="31"/>
      <c r="B274" s="48" t="s">
        <v>184</v>
      </c>
      <c r="C274" s="42" t="s">
        <v>59</v>
      </c>
      <c r="D274" s="32"/>
      <c r="E274" s="34"/>
      <c r="F274" s="17"/>
      <c r="G274" s="38">
        <f t="shared" si="33"/>
        <v>0</v>
      </c>
    </row>
    <row r="275" spans="1:7">
      <c r="A275" s="31"/>
      <c r="B275" s="48"/>
      <c r="C275" s="42"/>
      <c r="D275" s="32"/>
      <c r="E275" s="34"/>
      <c r="F275" s="17"/>
      <c r="G275" s="38"/>
    </row>
    <row r="276" spans="1:7">
      <c r="A276" s="31"/>
      <c r="B276" s="49" t="s">
        <v>188</v>
      </c>
      <c r="C276" s="42" t="s">
        <v>59</v>
      </c>
      <c r="D276" s="32"/>
      <c r="E276" s="34"/>
      <c r="F276" s="17"/>
      <c r="G276" s="38">
        <f t="shared" ref="G276" si="34">E276*F276</f>
        <v>0</v>
      </c>
    </row>
    <row r="277" spans="1:7">
      <c r="A277" s="31"/>
      <c r="B277" s="48"/>
      <c r="C277" s="42"/>
      <c r="D277" s="32"/>
      <c r="E277" s="34"/>
      <c r="F277" s="17"/>
      <c r="G277" s="38"/>
    </row>
    <row r="278" spans="1:7">
      <c r="A278" s="31"/>
      <c r="B278" s="49" t="s">
        <v>189</v>
      </c>
      <c r="C278" s="42"/>
      <c r="D278" s="32"/>
      <c r="E278" s="34"/>
      <c r="F278" s="17"/>
      <c r="G278" s="38"/>
    </row>
    <row r="279" spans="1:7">
      <c r="A279" s="31"/>
      <c r="B279" s="48" t="s">
        <v>190</v>
      </c>
      <c r="C279" s="42" t="s">
        <v>59</v>
      </c>
      <c r="D279" s="32"/>
      <c r="E279" s="34"/>
      <c r="F279" s="17"/>
      <c r="G279" s="38">
        <f t="shared" ref="G279:G284" si="35">E279*F279</f>
        <v>0</v>
      </c>
    </row>
    <row r="280" spans="1:7">
      <c r="A280" s="31"/>
      <c r="B280" s="48" t="s">
        <v>191</v>
      </c>
      <c r="C280" s="42" t="s">
        <v>59</v>
      </c>
      <c r="D280" s="32"/>
      <c r="E280" s="34"/>
      <c r="F280" s="17"/>
      <c r="G280" s="38">
        <f t="shared" si="35"/>
        <v>0</v>
      </c>
    </row>
    <row r="281" spans="1:7">
      <c r="A281" s="31"/>
      <c r="B281" s="48" t="s">
        <v>192</v>
      </c>
      <c r="C281" s="42" t="s">
        <v>59</v>
      </c>
      <c r="D281" s="32"/>
      <c r="E281" s="34"/>
      <c r="F281" s="17"/>
      <c r="G281" s="38">
        <f t="shared" si="35"/>
        <v>0</v>
      </c>
    </row>
    <row r="282" spans="1:7">
      <c r="A282" s="31"/>
      <c r="B282" s="48" t="s">
        <v>193</v>
      </c>
      <c r="C282" s="42" t="s">
        <v>59</v>
      </c>
      <c r="D282" s="32"/>
      <c r="E282" s="34"/>
      <c r="F282" s="17"/>
      <c r="G282" s="38">
        <f t="shared" si="35"/>
        <v>0</v>
      </c>
    </row>
    <row r="283" spans="1:7">
      <c r="A283" s="31"/>
      <c r="B283" s="48" t="s">
        <v>194</v>
      </c>
      <c r="C283" s="42" t="s">
        <v>59</v>
      </c>
      <c r="D283" s="32"/>
      <c r="E283" s="34"/>
      <c r="F283" s="17"/>
      <c r="G283" s="38">
        <f t="shared" si="35"/>
        <v>0</v>
      </c>
    </row>
    <row r="284" spans="1:7">
      <c r="A284" s="31"/>
      <c r="B284" s="48" t="s">
        <v>195</v>
      </c>
      <c r="C284" s="42" t="s">
        <v>59</v>
      </c>
      <c r="D284" s="32"/>
      <c r="E284" s="34"/>
      <c r="F284" s="17"/>
      <c r="G284" s="38">
        <f t="shared" si="35"/>
        <v>0</v>
      </c>
    </row>
    <row r="285" spans="1:7">
      <c r="A285" s="31"/>
      <c r="B285" s="48"/>
      <c r="C285" s="42"/>
      <c r="D285" s="32"/>
      <c r="E285" s="34"/>
      <c r="F285" s="17"/>
      <c r="G285" s="38"/>
    </row>
    <row r="286" spans="1:7">
      <c r="A286" s="31"/>
      <c r="B286" s="49" t="s">
        <v>196</v>
      </c>
      <c r="C286" s="42"/>
      <c r="D286" s="32"/>
      <c r="E286" s="34"/>
      <c r="F286" s="17"/>
      <c r="G286" s="38"/>
    </row>
    <row r="287" spans="1:7">
      <c r="A287" s="31"/>
      <c r="B287" s="48" t="s">
        <v>197</v>
      </c>
      <c r="C287" s="42" t="s">
        <v>68</v>
      </c>
      <c r="D287" s="32"/>
      <c r="E287" s="34"/>
      <c r="F287" s="17"/>
      <c r="G287" s="38">
        <f t="shared" ref="G287:G289" si="36">E287*F287</f>
        <v>0</v>
      </c>
    </row>
    <row r="288" spans="1:7">
      <c r="A288" s="31"/>
      <c r="B288" s="48" t="s">
        <v>198</v>
      </c>
      <c r="C288" s="42" t="s">
        <v>68</v>
      </c>
      <c r="D288" s="32"/>
      <c r="E288" s="34"/>
      <c r="F288" s="17"/>
      <c r="G288" s="38">
        <f t="shared" si="36"/>
        <v>0</v>
      </c>
    </row>
    <row r="289" spans="1:7">
      <c r="A289" s="31"/>
      <c r="B289" s="48" t="s">
        <v>199</v>
      </c>
      <c r="C289" s="42" t="s">
        <v>26</v>
      </c>
      <c r="D289" s="32"/>
      <c r="E289" s="34"/>
      <c r="F289" s="17"/>
      <c r="G289" s="38">
        <f t="shared" si="36"/>
        <v>0</v>
      </c>
    </row>
    <row r="290" spans="1:7">
      <c r="A290" s="31"/>
      <c r="B290" s="48"/>
      <c r="C290" s="42"/>
      <c r="D290" s="32"/>
      <c r="E290" s="34"/>
      <c r="F290" s="17"/>
      <c r="G290" s="38"/>
    </row>
    <row r="291" spans="1:7">
      <c r="A291" s="31"/>
      <c r="B291" s="49" t="s">
        <v>200</v>
      </c>
      <c r="C291" s="42"/>
      <c r="D291" s="32"/>
      <c r="E291" s="34"/>
      <c r="F291" s="17"/>
      <c r="G291" s="38"/>
    </row>
    <row r="292" spans="1:7">
      <c r="A292" s="31"/>
      <c r="B292" s="48" t="s">
        <v>201</v>
      </c>
      <c r="C292" s="42" t="s">
        <v>59</v>
      </c>
      <c r="D292" s="32"/>
      <c r="E292" s="34"/>
      <c r="F292" s="17"/>
      <c r="G292" s="38">
        <f t="shared" ref="G292:G293" si="37">E292*F292</f>
        <v>0</v>
      </c>
    </row>
    <row r="293" spans="1:7">
      <c r="A293" s="31"/>
      <c r="B293" s="48" t="s">
        <v>202</v>
      </c>
      <c r="C293" s="42" t="s">
        <v>59</v>
      </c>
      <c r="D293" s="32"/>
      <c r="E293" s="34"/>
      <c r="F293" s="17"/>
      <c r="G293" s="38">
        <f t="shared" si="37"/>
        <v>0</v>
      </c>
    </row>
    <row r="294" spans="1:7">
      <c r="A294" s="31"/>
      <c r="B294" s="48"/>
      <c r="C294" s="42"/>
      <c r="D294" s="32"/>
      <c r="E294" s="34"/>
      <c r="F294" s="17"/>
      <c r="G294" s="38"/>
    </row>
    <row r="295" spans="1:7">
      <c r="A295" s="31"/>
      <c r="B295" s="49" t="s">
        <v>160</v>
      </c>
      <c r="C295" s="42"/>
      <c r="D295" s="32"/>
      <c r="E295" s="34"/>
      <c r="F295" s="17"/>
      <c r="G295" s="38"/>
    </row>
    <row r="296" spans="1:7">
      <c r="A296" s="31"/>
      <c r="B296" s="48" t="s">
        <v>203</v>
      </c>
      <c r="C296" s="42" t="s">
        <v>26</v>
      </c>
      <c r="D296" s="32"/>
      <c r="E296" s="34"/>
      <c r="F296" s="17"/>
      <c r="G296" s="38">
        <f t="shared" ref="G296" si="38">E296*F296</f>
        <v>0</v>
      </c>
    </row>
    <row r="297" spans="1:7">
      <c r="A297" s="31"/>
      <c r="B297" s="48"/>
      <c r="C297" s="42"/>
      <c r="D297" s="32"/>
      <c r="E297" s="34"/>
      <c r="F297" s="17"/>
      <c r="G297" s="38"/>
    </row>
    <row r="298" spans="1:7">
      <c r="A298" s="31"/>
      <c r="B298" s="49" t="s">
        <v>52</v>
      </c>
      <c r="C298" s="42"/>
      <c r="D298" s="32"/>
      <c r="E298" s="34"/>
      <c r="F298" s="17"/>
      <c r="G298" s="38"/>
    </row>
    <row r="299" spans="1:7">
      <c r="A299" s="31"/>
      <c r="B299" s="48" t="s">
        <v>53</v>
      </c>
      <c r="C299" s="42"/>
      <c r="D299" s="32"/>
      <c r="E299" s="34"/>
      <c r="F299" s="17"/>
      <c r="G299" s="38"/>
    </row>
    <row r="300" spans="1:7">
      <c r="A300" s="31"/>
      <c r="B300" s="48"/>
      <c r="C300" s="42"/>
      <c r="D300" s="32"/>
      <c r="E300" s="34"/>
      <c r="F300" s="17"/>
      <c r="G300" s="38"/>
    </row>
    <row r="301" spans="1:7">
      <c r="A301" s="58"/>
      <c r="B301" s="64" t="s">
        <v>204</v>
      </c>
      <c r="C301" s="59"/>
      <c r="D301" s="60"/>
      <c r="E301" s="61"/>
      <c r="F301" s="62"/>
      <c r="G301" s="63">
        <f>SUM(G254:G300)</f>
        <v>0</v>
      </c>
    </row>
    <row r="302" spans="1:7">
      <c r="A302" s="31"/>
      <c r="B302" s="48"/>
      <c r="C302" s="42"/>
      <c r="D302" s="32"/>
      <c r="E302" s="34"/>
      <c r="F302" s="17"/>
      <c r="G302" s="38"/>
    </row>
    <row r="303" spans="1:7">
      <c r="A303" s="39" t="s">
        <v>205</v>
      </c>
      <c r="B303" s="47" t="s">
        <v>206</v>
      </c>
      <c r="C303" s="42"/>
      <c r="D303" s="32"/>
      <c r="E303" s="34"/>
      <c r="F303" s="17"/>
      <c r="G303" s="38"/>
    </row>
    <row r="304" spans="1:7" ht="30">
      <c r="A304" s="31"/>
      <c r="B304" s="50" t="s">
        <v>66</v>
      </c>
      <c r="C304" s="42"/>
      <c r="D304" s="32"/>
      <c r="E304" s="34"/>
      <c r="F304" s="17"/>
      <c r="G304" s="38"/>
    </row>
    <row r="305" spans="1:7">
      <c r="A305" s="31"/>
      <c r="B305" s="48"/>
      <c r="C305" s="42"/>
      <c r="D305" s="32"/>
      <c r="E305" s="34"/>
      <c r="F305" s="17"/>
      <c r="G305" s="38"/>
    </row>
    <row r="306" spans="1:7">
      <c r="A306" s="31"/>
      <c r="B306" s="49" t="s">
        <v>207</v>
      </c>
      <c r="C306" s="42"/>
      <c r="D306" s="32"/>
      <c r="E306" s="34"/>
      <c r="F306" s="17"/>
      <c r="G306" s="38"/>
    </row>
    <row r="307" spans="1:7">
      <c r="A307" s="31"/>
      <c r="B307" s="48" t="s">
        <v>208</v>
      </c>
      <c r="C307" s="42" t="s">
        <v>59</v>
      </c>
      <c r="D307" s="32"/>
      <c r="E307" s="34"/>
      <c r="F307" s="17"/>
      <c r="G307" s="38">
        <f t="shared" ref="G307:G322" si="39">E307*F307</f>
        <v>0</v>
      </c>
    </row>
    <row r="308" spans="1:7">
      <c r="A308" s="31"/>
      <c r="B308" s="48" t="s">
        <v>209</v>
      </c>
      <c r="C308" s="42" t="s">
        <v>59</v>
      </c>
      <c r="D308" s="32"/>
      <c r="E308" s="34"/>
      <c r="F308" s="17"/>
      <c r="G308" s="38">
        <f t="shared" si="39"/>
        <v>0</v>
      </c>
    </row>
    <row r="309" spans="1:7">
      <c r="A309" s="31"/>
      <c r="B309" s="48" t="s">
        <v>210</v>
      </c>
      <c r="C309" s="42" t="s">
        <v>59</v>
      </c>
      <c r="D309" s="32"/>
      <c r="E309" s="34"/>
      <c r="F309" s="17"/>
      <c r="G309" s="38">
        <f t="shared" si="39"/>
        <v>0</v>
      </c>
    </row>
    <row r="310" spans="1:7">
      <c r="A310" s="31"/>
      <c r="B310" s="48" t="s">
        <v>211</v>
      </c>
      <c r="C310" s="42" t="s">
        <v>59</v>
      </c>
      <c r="D310" s="32"/>
      <c r="E310" s="34"/>
      <c r="F310" s="17"/>
      <c r="G310" s="38">
        <f t="shared" si="39"/>
        <v>0</v>
      </c>
    </row>
    <row r="311" spans="1:7">
      <c r="A311" s="31"/>
      <c r="B311" s="48" t="s">
        <v>212</v>
      </c>
      <c r="C311" s="42" t="s">
        <v>59</v>
      </c>
      <c r="D311" s="32"/>
      <c r="E311" s="34"/>
      <c r="F311" s="17"/>
      <c r="G311" s="38">
        <f t="shared" si="39"/>
        <v>0</v>
      </c>
    </row>
    <row r="312" spans="1:7">
      <c r="A312" s="31"/>
      <c r="B312" s="48" t="s">
        <v>213</v>
      </c>
      <c r="C312" s="42" t="s">
        <v>59</v>
      </c>
      <c r="D312" s="32"/>
      <c r="E312" s="34"/>
      <c r="F312" s="17"/>
      <c r="G312" s="38">
        <f t="shared" si="39"/>
        <v>0</v>
      </c>
    </row>
    <row r="313" spans="1:7">
      <c r="A313" s="31"/>
      <c r="B313" s="48" t="s">
        <v>214</v>
      </c>
      <c r="C313" s="42" t="s">
        <v>59</v>
      </c>
      <c r="D313" s="32"/>
      <c r="E313" s="34"/>
      <c r="F313" s="17"/>
      <c r="G313" s="38">
        <f t="shared" si="39"/>
        <v>0</v>
      </c>
    </row>
    <row r="314" spans="1:7">
      <c r="A314" s="31"/>
      <c r="B314" s="48" t="s">
        <v>215</v>
      </c>
      <c r="C314" s="42" t="s">
        <v>59</v>
      </c>
      <c r="D314" s="32"/>
      <c r="E314" s="34"/>
      <c r="F314" s="17"/>
      <c r="G314" s="38">
        <f t="shared" si="39"/>
        <v>0</v>
      </c>
    </row>
    <row r="315" spans="1:7">
      <c r="A315" s="31"/>
      <c r="B315" s="48" t="s">
        <v>216</v>
      </c>
      <c r="C315" s="42" t="s">
        <v>59</v>
      </c>
      <c r="D315" s="32"/>
      <c r="E315" s="34"/>
      <c r="F315" s="17"/>
      <c r="G315" s="38">
        <f t="shared" ref="G315" si="40">E315*F315</f>
        <v>0</v>
      </c>
    </row>
    <row r="316" spans="1:7">
      <c r="A316" s="31"/>
      <c r="B316" s="48" t="s">
        <v>217</v>
      </c>
      <c r="C316" s="42" t="s">
        <v>59</v>
      </c>
      <c r="D316" s="32"/>
      <c r="E316" s="34"/>
      <c r="F316" s="17"/>
      <c r="G316" s="38">
        <f t="shared" si="39"/>
        <v>0</v>
      </c>
    </row>
    <row r="317" spans="1:7">
      <c r="A317" s="31"/>
      <c r="B317" s="48" t="s">
        <v>218</v>
      </c>
      <c r="C317" s="42" t="s">
        <v>59</v>
      </c>
      <c r="D317" s="32"/>
      <c r="E317" s="34"/>
      <c r="F317" s="17"/>
      <c r="G317" s="38">
        <f>E317*F317</f>
        <v>0</v>
      </c>
    </row>
    <row r="318" spans="1:7">
      <c r="A318" s="31"/>
      <c r="B318" s="48" t="s">
        <v>219</v>
      </c>
      <c r="C318" s="42" t="s">
        <v>59</v>
      </c>
      <c r="D318" s="32"/>
      <c r="E318" s="34"/>
      <c r="F318" s="17"/>
      <c r="G318" s="38">
        <f t="shared" si="39"/>
        <v>0</v>
      </c>
    </row>
    <row r="319" spans="1:7">
      <c r="A319" s="31"/>
      <c r="B319" s="48" t="s">
        <v>220</v>
      </c>
      <c r="C319" s="42" t="s">
        <v>59</v>
      </c>
      <c r="D319" s="32"/>
      <c r="E319" s="34"/>
      <c r="F319" s="17"/>
      <c r="G319" s="38">
        <f t="shared" si="39"/>
        <v>0</v>
      </c>
    </row>
    <row r="320" spans="1:7">
      <c r="A320" s="31"/>
      <c r="B320" s="48" t="s">
        <v>221</v>
      </c>
      <c r="C320" s="42" t="s">
        <v>59</v>
      </c>
      <c r="D320" s="32"/>
      <c r="E320" s="34"/>
      <c r="F320" s="17"/>
      <c r="G320" s="38">
        <f t="shared" si="39"/>
        <v>0</v>
      </c>
    </row>
    <row r="321" spans="1:7">
      <c r="A321" s="31"/>
      <c r="B321" s="48" t="s">
        <v>222</v>
      </c>
      <c r="C321" s="42" t="s">
        <v>59</v>
      </c>
      <c r="D321" s="32"/>
      <c r="E321" s="34"/>
      <c r="F321" s="17"/>
      <c r="G321" s="38">
        <f t="shared" si="39"/>
        <v>0</v>
      </c>
    </row>
    <row r="322" spans="1:7">
      <c r="A322" s="31"/>
      <c r="B322" s="48" t="s">
        <v>223</v>
      </c>
      <c r="C322" s="42" t="s">
        <v>59</v>
      </c>
      <c r="D322" s="32"/>
      <c r="E322" s="34"/>
      <c r="F322" s="17"/>
      <c r="G322" s="38">
        <f t="shared" si="39"/>
        <v>0</v>
      </c>
    </row>
    <row r="323" spans="1:7">
      <c r="A323" s="31"/>
      <c r="B323" s="48"/>
      <c r="C323" s="42"/>
      <c r="D323" s="32"/>
      <c r="E323" s="34"/>
      <c r="F323" s="17"/>
      <c r="G323" s="38"/>
    </row>
    <row r="324" spans="1:7">
      <c r="A324" s="31"/>
      <c r="B324" s="49" t="s">
        <v>224</v>
      </c>
      <c r="C324" s="42"/>
      <c r="D324" s="32"/>
      <c r="E324" s="34"/>
      <c r="F324" s="17"/>
      <c r="G324" s="38"/>
    </row>
    <row r="325" spans="1:7">
      <c r="A325" s="31"/>
      <c r="B325" s="48" t="s">
        <v>225</v>
      </c>
      <c r="C325" s="42" t="s">
        <v>59</v>
      </c>
      <c r="D325" s="32"/>
      <c r="E325" s="34"/>
      <c r="F325" s="17"/>
      <c r="G325" s="38">
        <f t="shared" ref="G325:G326" si="41">E325*F325</f>
        <v>0</v>
      </c>
    </row>
    <row r="326" spans="1:7">
      <c r="A326" s="31"/>
      <c r="B326" s="48" t="s">
        <v>226</v>
      </c>
      <c r="C326" s="42" t="s">
        <v>59</v>
      </c>
      <c r="D326" s="32"/>
      <c r="E326" s="34"/>
      <c r="F326" s="17"/>
      <c r="G326" s="38">
        <f t="shared" si="41"/>
        <v>0</v>
      </c>
    </row>
    <row r="327" spans="1:7">
      <c r="A327" s="31"/>
      <c r="B327" s="48"/>
      <c r="C327" s="42"/>
      <c r="D327" s="32"/>
      <c r="E327" s="34"/>
      <c r="F327" s="17"/>
      <c r="G327" s="38"/>
    </row>
    <row r="328" spans="1:7">
      <c r="A328" s="31"/>
      <c r="B328" s="49" t="s">
        <v>52</v>
      </c>
      <c r="C328" s="42"/>
      <c r="D328" s="32"/>
      <c r="E328" s="34"/>
      <c r="F328" s="17"/>
      <c r="G328" s="38"/>
    </row>
    <row r="329" spans="1:7">
      <c r="A329" s="31"/>
      <c r="B329" s="48" t="s">
        <v>53</v>
      </c>
      <c r="C329" s="42"/>
      <c r="D329" s="32"/>
      <c r="E329" s="34"/>
      <c r="F329" s="17"/>
      <c r="G329" s="38"/>
    </row>
    <row r="330" spans="1:7">
      <c r="A330" s="31"/>
      <c r="B330" s="48"/>
      <c r="C330" s="42"/>
      <c r="D330" s="32"/>
      <c r="E330" s="34"/>
      <c r="F330" s="17"/>
      <c r="G330" s="38"/>
    </row>
    <row r="331" spans="1:7">
      <c r="A331" s="58"/>
      <c r="B331" s="64" t="s">
        <v>227</v>
      </c>
      <c r="C331" s="59"/>
      <c r="D331" s="60"/>
      <c r="E331" s="61"/>
      <c r="F331" s="62"/>
      <c r="G331" s="63">
        <f>SUM(G303:G330)</f>
        <v>0</v>
      </c>
    </row>
    <row r="332" spans="1:7">
      <c r="A332" s="31"/>
      <c r="B332" s="48"/>
      <c r="C332" s="42"/>
      <c r="D332" s="32"/>
      <c r="E332" s="34"/>
      <c r="F332" s="17"/>
      <c r="G332" s="38"/>
    </row>
    <row r="333" spans="1:7">
      <c r="A333" s="39" t="s">
        <v>228</v>
      </c>
      <c r="B333" s="47" t="s">
        <v>229</v>
      </c>
      <c r="C333" s="42"/>
      <c r="D333" s="32"/>
      <c r="E333" s="34"/>
      <c r="F333" s="17"/>
      <c r="G333" s="38"/>
    </row>
    <row r="334" spans="1:7">
      <c r="A334" s="31"/>
      <c r="B334" s="50" t="s">
        <v>230</v>
      </c>
      <c r="C334" s="42"/>
      <c r="D334" s="32"/>
      <c r="E334" s="34"/>
      <c r="F334" s="17"/>
      <c r="G334" s="38"/>
    </row>
    <row r="335" spans="1:7">
      <c r="A335" s="31"/>
      <c r="B335" s="48"/>
      <c r="C335" s="42"/>
      <c r="D335" s="32"/>
      <c r="E335" s="34"/>
      <c r="F335" s="17"/>
      <c r="G335" s="38"/>
    </row>
    <row r="336" spans="1:7">
      <c r="A336" s="31"/>
      <c r="B336" s="49" t="s">
        <v>231</v>
      </c>
      <c r="C336" s="42"/>
      <c r="D336" s="32"/>
      <c r="E336" s="34"/>
      <c r="F336" s="17"/>
      <c r="G336" s="38"/>
    </row>
    <row r="337" spans="1:9">
      <c r="A337" s="31"/>
      <c r="B337" s="48" t="s">
        <v>232</v>
      </c>
      <c r="C337" s="42" t="s">
        <v>59</v>
      </c>
      <c r="D337" s="32"/>
      <c r="E337" s="34"/>
      <c r="F337" s="17"/>
      <c r="G337" s="38">
        <f t="shared" ref="G337:G341" si="42">E337*F337</f>
        <v>0</v>
      </c>
    </row>
    <row r="338" spans="1:9">
      <c r="A338" s="31"/>
      <c r="B338" s="48" t="s">
        <v>233</v>
      </c>
      <c r="C338" s="42" t="s">
        <v>59</v>
      </c>
      <c r="D338" s="32"/>
      <c r="E338" s="34"/>
      <c r="F338" s="17"/>
      <c r="G338" s="38">
        <f t="shared" si="42"/>
        <v>0</v>
      </c>
    </row>
    <row r="339" spans="1:9">
      <c r="A339" s="31"/>
      <c r="B339" s="48" t="s">
        <v>234</v>
      </c>
      <c r="C339" s="42" t="s">
        <v>59</v>
      </c>
      <c r="D339" s="32"/>
      <c r="E339" s="34"/>
      <c r="F339" s="17"/>
      <c r="G339" s="38">
        <f t="shared" si="42"/>
        <v>0</v>
      </c>
    </row>
    <row r="340" spans="1:9">
      <c r="A340" s="31"/>
      <c r="B340" s="48" t="s">
        <v>235</v>
      </c>
      <c r="C340" s="42" t="s">
        <v>59</v>
      </c>
      <c r="D340" s="32"/>
      <c r="E340" s="34"/>
      <c r="F340" s="17"/>
      <c r="G340" s="38">
        <f t="shared" si="42"/>
        <v>0</v>
      </c>
    </row>
    <row r="341" spans="1:9">
      <c r="A341" s="31"/>
      <c r="B341" s="48" t="s">
        <v>236</v>
      </c>
      <c r="C341" s="42" t="s">
        <v>59</v>
      </c>
      <c r="D341" s="32"/>
      <c r="E341" s="34"/>
      <c r="F341" s="17"/>
      <c r="G341" s="38">
        <f t="shared" si="42"/>
        <v>0</v>
      </c>
    </row>
    <row r="342" spans="1:9" s="53" customFormat="1">
      <c r="A342" s="52"/>
      <c r="B342" s="48"/>
      <c r="C342" s="42"/>
      <c r="D342" s="32"/>
      <c r="E342" s="34"/>
      <c r="F342" s="17"/>
      <c r="G342" s="38"/>
      <c r="I342" s="54"/>
    </row>
    <row r="343" spans="1:9" s="53" customFormat="1">
      <c r="A343" s="52"/>
      <c r="B343" s="48" t="s">
        <v>237</v>
      </c>
      <c r="C343" s="42" t="s">
        <v>59</v>
      </c>
      <c r="D343" s="32"/>
      <c r="E343" s="34"/>
      <c r="F343" s="17"/>
      <c r="G343" s="38">
        <f>E343*F343</f>
        <v>0</v>
      </c>
      <c r="I343" s="54"/>
    </row>
    <row r="344" spans="1:9">
      <c r="A344" s="31"/>
      <c r="B344" s="48"/>
      <c r="C344" s="42"/>
      <c r="D344" s="32"/>
      <c r="E344" s="34"/>
      <c r="F344" s="17"/>
      <c r="G344" s="38"/>
    </row>
    <row r="345" spans="1:9">
      <c r="A345" s="31"/>
      <c r="B345" s="48" t="s">
        <v>91</v>
      </c>
      <c r="C345" s="42" t="s">
        <v>26</v>
      </c>
      <c r="D345" s="32"/>
      <c r="E345" s="34"/>
      <c r="F345" s="17"/>
      <c r="G345" s="38">
        <f t="shared" ref="G345" si="43">E345*F345</f>
        <v>0</v>
      </c>
    </row>
    <row r="346" spans="1:9">
      <c r="A346" s="31"/>
      <c r="B346" s="48"/>
      <c r="C346" s="42"/>
      <c r="D346" s="32"/>
      <c r="E346" s="34"/>
      <c r="F346" s="17"/>
      <c r="G346" s="38"/>
    </row>
    <row r="347" spans="1:9">
      <c r="A347" s="31"/>
      <c r="B347" s="49" t="s">
        <v>57</v>
      </c>
      <c r="C347" s="42"/>
      <c r="D347" s="32"/>
      <c r="E347" s="34"/>
      <c r="F347" s="17"/>
      <c r="G347" s="38"/>
    </row>
    <row r="348" spans="1:9">
      <c r="A348" s="31"/>
      <c r="B348" s="48" t="s">
        <v>238</v>
      </c>
      <c r="C348" s="42" t="s">
        <v>68</v>
      </c>
      <c r="D348" s="32"/>
      <c r="E348" s="34"/>
      <c r="F348" s="17"/>
      <c r="G348" s="38">
        <f t="shared" ref="G348" si="44">E348*F348</f>
        <v>0</v>
      </c>
    </row>
    <row r="349" spans="1:9">
      <c r="A349" s="31"/>
      <c r="B349" s="48"/>
      <c r="C349" s="42"/>
      <c r="D349" s="32"/>
      <c r="E349" s="34"/>
      <c r="F349" s="17"/>
      <c r="G349" s="38"/>
    </row>
    <row r="350" spans="1:9">
      <c r="A350" s="31"/>
      <c r="B350" s="49" t="s">
        <v>239</v>
      </c>
      <c r="C350" s="42"/>
      <c r="D350" s="32"/>
      <c r="E350" s="34"/>
      <c r="F350" s="17"/>
      <c r="G350" s="38"/>
    </row>
    <row r="351" spans="1:9" ht="30">
      <c r="A351" s="31"/>
      <c r="B351" s="48" t="s">
        <v>240</v>
      </c>
      <c r="C351" s="42" t="s">
        <v>26</v>
      </c>
      <c r="D351" s="32"/>
      <c r="E351" s="34"/>
      <c r="F351" s="17"/>
      <c r="G351" s="38">
        <f t="shared" ref="G351" si="45">E351*F351</f>
        <v>0</v>
      </c>
    </row>
    <row r="352" spans="1:9">
      <c r="A352" s="31"/>
      <c r="B352" s="48"/>
      <c r="C352" s="42"/>
      <c r="D352" s="32"/>
      <c r="E352" s="34"/>
      <c r="F352" s="17"/>
      <c r="G352" s="38"/>
    </row>
    <row r="353" spans="1:7">
      <c r="A353" s="31"/>
      <c r="B353" s="49" t="s">
        <v>52</v>
      </c>
      <c r="C353" s="42"/>
      <c r="D353" s="32"/>
      <c r="E353" s="34"/>
      <c r="F353" s="17"/>
      <c r="G353" s="38"/>
    </row>
    <row r="354" spans="1:7">
      <c r="A354" s="31"/>
      <c r="B354" s="48" t="s">
        <v>53</v>
      </c>
      <c r="C354" s="42"/>
      <c r="D354" s="32"/>
      <c r="E354" s="34"/>
      <c r="F354" s="17"/>
      <c r="G354" s="38"/>
    </row>
    <row r="355" spans="1:7">
      <c r="A355" s="31"/>
      <c r="B355" s="48"/>
      <c r="C355" s="42"/>
      <c r="D355" s="32"/>
      <c r="E355" s="34"/>
      <c r="F355" s="17"/>
      <c r="G355" s="38"/>
    </row>
    <row r="356" spans="1:7">
      <c r="A356" s="58"/>
      <c r="B356" s="64" t="s">
        <v>241</v>
      </c>
      <c r="C356" s="59"/>
      <c r="D356" s="60"/>
      <c r="E356" s="61"/>
      <c r="F356" s="62"/>
      <c r="G356" s="63">
        <f>SUM(G333:G355)</f>
        <v>0</v>
      </c>
    </row>
    <row r="357" spans="1:7">
      <c r="A357" s="31"/>
      <c r="B357" s="48"/>
      <c r="C357" s="42"/>
      <c r="D357" s="32"/>
      <c r="E357" s="34"/>
      <c r="F357" s="17"/>
      <c r="G357" s="38"/>
    </row>
    <row r="358" spans="1:7">
      <c r="A358" s="39" t="s">
        <v>242</v>
      </c>
      <c r="B358" s="47" t="s">
        <v>243</v>
      </c>
      <c r="C358" s="42"/>
      <c r="D358" s="32"/>
      <c r="E358" s="34"/>
      <c r="F358" s="17"/>
      <c r="G358" s="38"/>
    </row>
    <row r="359" spans="1:7" ht="30">
      <c r="A359" s="31"/>
      <c r="B359" s="50" t="s">
        <v>244</v>
      </c>
      <c r="C359" s="42"/>
      <c r="D359" s="32"/>
      <c r="E359" s="34"/>
      <c r="F359" s="17"/>
      <c r="G359" s="38"/>
    </row>
    <row r="360" spans="1:7">
      <c r="A360" s="31"/>
      <c r="B360" s="48"/>
      <c r="C360" s="42"/>
      <c r="D360" s="32"/>
      <c r="E360" s="34"/>
      <c r="F360" s="17"/>
      <c r="G360" s="38"/>
    </row>
    <row r="361" spans="1:7">
      <c r="A361" s="31"/>
      <c r="B361" s="49" t="s">
        <v>245</v>
      </c>
      <c r="C361" s="42"/>
      <c r="D361" s="32"/>
      <c r="E361" s="34"/>
      <c r="F361" s="17"/>
      <c r="G361" s="38"/>
    </row>
    <row r="362" spans="1:7">
      <c r="A362" s="31"/>
      <c r="B362" s="48" t="s">
        <v>246</v>
      </c>
      <c r="C362" s="42" t="s">
        <v>68</v>
      </c>
      <c r="D362" s="32"/>
      <c r="E362" s="34"/>
      <c r="F362" s="17"/>
      <c r="G362" s="38">
        <f t="shared" ref="G362:G363" si="46">E362*F362</f>
        <v>0</v>
      </c>
    </row>
    <row r="363" spans="1:7">
      <c r="A363" s="31"/>
      <c r="B363" s="48" t="s">
        <v>247</v>
      </c>
      <c r="C363" s="42" t="s">
        <v>68</v>
      </c>
      <c r="D363" s="32"/>
      <c r="E363" s="34"/>
      <c r="F363" s="17"/>
      <c r="G363" s="38">
        <f t="shared" si="46"/>
        <v>0</v>
      </c>
    </row>
    <row r="364" spans="1:7">
      <c r="A364" s="31"/>
      <c r="B364" s="48" t="s">
        <v>103</v>
      </c>
      <c r="C364" s="42"/>
      <c r="D364" s="32"/>
      <c r="E364" s="34"/>
      <c r="F364" s="17"/>
      <c r="G364" s="38"/>
    </row>
    <row r="365" spans="1:7">
      <c r="A365" s="31"/>
      <c r="B365" s="48"/>
      <c r="C365" s="42"/>
      <c r="D365" s="32"/>
      <c r="E365" s="34"/>
      <c r="F365" s="17"/>
      <c r="G365" s="38"/>
    </row>
    <row r="366" spans="1:7">
      <c r="A366" s="31"/>
      <c r="B366" s="49" t="s">
        <v>248</v>
      </c>
      <c r="C366" s="42"/>
      <c r="D366" s="32"/>
      <c r="E366" s="34"/>
      <c r="F366" s="17"/>
      <c r="G366" s="38"/>
    </row>
    <row r="367" spans="1:7">
      <c r="A367" s="31"/>
      <c r="B367" s="48" t="s">
        <v>249</v>
      </c>
      <c r="C367" s="42" t="s">
        <v>68</v>
      </c>
      <c r="D367" s="32"/>
      <c r="E367" s="34"/>
      <c r="F367" s="17"/>
      <c r="G367" s="38">
        <f t="shared" ref="G367:G370" si="47">E367*F367</f>
        <v>0</v>
      </c>
    </row>
    <row r="368" spans="1:7">
      <c r="A368" s="31"/>
      <c r="B368" s="48" t="s">
        <v>250</v>
      </c>
      <c r="C368" s="42" t="s">
        <v>68</v>
      </c>
      <c r="D368" s="32"/>
      <c r="E368" s="34"/>
      <c r="F368" s="17"/>
      <c r="G368" s="38">
        <f t="shared" ref="G368" si="48">E368*F368</f>
        <v>0</v>
      </c>
    </row>
    <row r="369" spans="1:7">
      <c r="A369" s="31"/>
      <c r="B369" s="48" t="s">
        <v>251</v>
      </c>
      <c r="C369" s="42" t="s">
        <v>68</v>
      </c>
      <c r="D369" s="32"/>
      <c r="E369" s="34"/>
      <c r="F369" s="17"/>
      <c r="G369" s="38">
        <f t="shared" si="47"/>
        <v>0</v>
      </c>
    </row>
    <row r="370" spans="1:7">
      <c r="A370" s="31"/>
      <c r="B370" s="48" t="s">
        <v>103</v>
      </c>
      <c r="C370" s="42" t="s">
        <v>68</v>
      </c>
      <c r="D370" s="32"/>
      <c r="E370" s="34"/>
      <c r="F370" s="17"/>
      <c r="G370" s="38">
        <f t="shared" si="47"/>
        <v>0</v>
      </c>
    </row>
    <row r="371" spans="1:7">
      <c r="A371" s="31"/>
      <c r="B371" s="48"/>
      <c r="C371" s="42"/>
      <c r="D371" s="32"/>
      <c r="E371" s="34"/>
      <c r="F371" s="17"/>
      <c r="G371" s="38"/>
    </row>
    <row r="372" spans="1:7">
      <c r="A372" s="31"/>
      <c r="B372" s="49" t="s">
        <v>252</v>
      </c>
      <c r="C372" s="42"/>
      <c r="D372" s="32"/>
      <c r="E372" s="34"/>
      <c r="F372" s="17"/>
      <c r="G372" s="38"/>
    </row>
    <row r="373" spans="1:7">
      <c r="A373" s="31"/>
      <c r="B373" s="48" t="s">
        <v>253</v>
      </c>
      <c r="C373" s="42"/>
      <c r="D373" s="32"/>
      <c r="E373" s="34"/>
      <c r="F373" s="17"/>
      <c r="G373" s="38"/>
    </row>
    <row r="374" spans="1:7">
      <c r="A374" s="31"/>
      <c r="B374" s="48" t="s">
        <v>254</v>
      </c>
      <c r="C374" s="42" t="s">
        <v>68</v>
      </c>
      <c r="D374" s="32"/>
      <c r="E374" s="34"/>
      <c r="F374" s="17"/>
      <c r="G374" s="38">
        <f t="shared" ref="G374:G384" si="49">E374*F374</f>
        <v>0</v>
      </c>
    </row>
    <row r="375" spans="1:7">
      <c r="A375" s="31"/>
      <c r="B375" s="48" t="s">
        <v>255</v>
      </c>
      <c r="C375" s="42" t="s">
        <v>68</v>
      </c>
      <c r="D375" s="32"/>
      <c r="E375" s="34"/>
      <c r="F375" s="17"/>
      <c r="G375" s="38">
        <f t="shared" si="49"/>
        <v>0</v>
      </c>
    </row>
    <row r="376" spans="1:7">
      <c r="A376" s="31"/>
      <c r="B376" s="48" t="s">
        <v>256</v>
      </c>
      <c r="C376" s="42" t="s">
        <v>68</v>
      </c>
      <c r="D376" s="32"/>
      <c r="E376" s="34"/>
      <c r="F376" s="17"/>
      <c r="G376" s="38">
        <f t="shared" si="49"/>
        <v>0</v>
      </c>
    </row>
    <row r="377" spans="1:7">
      <c r="A377" s="31"/>
      <c r="B377" s="48" t="s">
        <v>257</v>
      </c>
      <c r="C377" s="42" t="s">
        <v>68</v>
      </c>
      <c r="D377" s="32"/>
      <c r="E377" s="34"/>
      <c r="F377" s="17"/>
      <c r="G377" s="38">
        <f t="shared" si="49"/>
        <v>0</v>
      </c>
    </row>
    <row r="378" spans="1:7">
      <c r="A378" s="31"/>
      <c r="B378" s="48" t="s">
        <v>258</v>
      </c>
      <c r="C378" s="42" t="s">
        <v>68</v>
      </c>
      <c r="D378" s="32"/>
      <c r="E378" s="34"/>
      <c r="F378" s="17"/>
      <c r="G378" s="38">
        <f t="shared" si="49"/>
        <v>0</v>
      </c>
    </row>
    <row r="379" spans="1:7">
      <c r="A379" s="31"/>
      <c r="B379" s="48" t="s">
        <v>259</v>
      </c>
      <c r="C379" s="42" t="s">
        <v>68</v>
      </c>
      <c r="D379" s="32"/>
      <c r="E379" s="34"/>
      <c r="F379" s="17"/>
      <c r="G379" s="38">
        <f t="shared" si="49"/>
        <v>0</v>
      </c>
    </row>
    <row r="380" spans="1:7">
      <c r="A380" s="31"/>
      <c r="B380" s="48" t="s">
        <v>260</v>
      </c>
      <c r="C380" s="42" t="s">
        <v>68</v>
      </c>
      <c r="D380" s="32"/>
      <c r="E380" s="34"/>
      <c r="F380" s="17"/>
      <c r="G380" s="38">
        <f t="shared" si="49"/>
        <v>0</v>
      </c>
    </row>
    <row r="381" spans="1:7">
      <c r="A381" s="31"/>
      <c r="B381" s="48" t="s">
        <v>261</v>
      </c>
      <c r="C381" s="42" t="s">
        <v>68</v>
      </c>
      <c r="D381" s="32"/>
      <c r="E381" s="34"/>
      <c r="F381" s="17"/>
      <c r="G381" s="38">
        <f t="shared" si="49"/>
        <v>0</v>
      </c>
    </row>
    <row r="382" spans="1:7">
      <c r="A382" s="31"/>
      <c r="B382" s="48" t="s">
        <v>262</v>
      </c>
      <c r="C382" s="42" t="s">
        <v>68</v>
      </c>
      <c r="D382" s="32"/>
      <c r="E382" s="34"/>
      <c r="F382" s="17"/>
      <c r="G382" s="38">
        <f t="shared" si="49"/>
        <v>0</v>
      </c>
    </row>
    <row r="383" spans="1:7">
      <c r="A383" s="31"/>
      <c r="B383" s="48" t="s">
        <v>263</v>
      </c>
      <c r="C383" s="42" t="s">
        <v>68</v>
      </c>
      <c r="D383" s="32"/>
      <c r="E383" s="34"/>
      <c r="F383" s="17"/>
      <c r="G383" s="38">
        <f t="shared" si="49"/>
        <v>0</v>
      </c>
    </row>
    <row r="384" spans="1:7">
      <c r="A384" s="31"/>
      <c r="B384" s="48" t="s">
        <v>264</v>
      </c>
      <c r="C384" s="42" t="s">
        <v>68</v>
      </c>
      <c r="D384" s="32"/>
      <c r="E384" s="34"/>
      <c r="F384" s="17"/>
      <c r="G384" s="38">
        <f t="shared" si="49"/>
        <v>0</v>
      </c>
    </row>
    <row r="385" spans="1:7">
      <c r="A385" s="31"/>
      <c r="B385" s="48" t="s">
        <v>103</v>
      </c>
      <c r="C385" s="42"/>
      <c r="D385" s="32"/>
      <c r="E385" s="34"/>
      <c r="F385" s="17"/>
      <c r="G385" s="38"/>
    </row>
    <row r="386" spans="1:7">
      <c r="A386" s="31"/>
      <c r="B386" s="48"/>
      <c r="C386" s="42"/>
      <c r="D386" s="32"/>
      <c r="E386" s="34"/>
      <c r="F386" s="17"/>
      <c r="G386" s="38"/>
    </row>
    <row r="387" spans="1:7">
      <c r="A387" s="31"/>
      <c r="B387" s="49" t="s">
        <v>265</v>
      </c>
      <c r="C387" s="42"/>
      <c r="D387" s="32"/>
      <c r="E387" s="34"/>
      <c r="F387" s="17"/>
      <c r="G387" s="38"/>
    </row>
    <row r="388" spans="1:7" ht="30">
      <c r="A388" s="31"/>
      <c r="B388" s="48" t="s">
        <v>266</v>
      </c>
      <c r="C388" s="42" t="s">
        <v>267</v>
      </c>
      <c r="D388" s="32"/>
      <c r="E388" s="34"/>
      <c r="F388" s="17"/>
      <c r="G388" s="38"/>
    </row>
    <row r="389" spans="1:7">
      <c r="A389" s="31"/>
      <c r="B389" s="48" t="s">
        <v>268</v>
      </c>
      <c r="C389" s="42" t="s">
        <v>68</v>
      </c>
      <c r="D389" s="32"/>
      <c r="E389" s="34"/>
      <c r="F389" s="17"/>
      <c r="G389" s="38">
        <f t="shared" ref="G389:G392" si="50">E389*F389</f>
        <v>0</v>
      </c>
    </row>
    <row r="390" spans="1:7">
      <c r="A390" s="31"/>
      <c r="B390" s="48" t="s">
        <v>269</v>
      </c>
      <c r="C390" s="42" t="s">
        <v>68</v>
      </c>
      <c r="D390" s="32"/>
      <c r="E390" s="34"/>
      <c r="F390" s="17"/>
      <c r="G390" s="38">
        <f t="shared" si="50"/>
        <v>0</v>
      </c>
    </row>
    <row r="391" spans="1:7">
      <c r="A391" s="31"/>
      <c r="B391" s="48" t="s">
        <v>270</v>
      </c>
      <c r="C391" s="42" t="s">
        <v>68</v>
      </c>
      <c r="D391" s="32"/>
      <c r="E391" s="34"/>
      <c r="F391" s="17"/>
      <c r="G391" s="38">
        <f t="shared" ref="G391" si="51">E391*F391</f>
        <v>0</v>
      </c>
    </row>
    <row r="392" spans="1:7">
      <c r="A392" s="31"/>
      <c r="B392" s="48" t="s">
        <v>271</v>
      </c>
      <c r="C392" s="42" t="s">
        <v>68</v>
      </c>
      <c r="D392" s="32"/>
      <c r="E392" s="34"/>
      <c r="F392" s="17"/>
      <c r="G392" s="38">
        <f t="shared" si="50"/>
        <v>0</v>
      </c>
    </row>
    <row r="393" spans="1:7">
      <c r="A393" s="31"/>
      <c r="B393" s="48" t="s">
        <v>103</v>
      </c>
      <c r="C393" s="42"/>
      <c r="D393" s="32"/>
      <c r="E393" s="34"/>
      <c r="F393" s="17"/>
      <c r="G393" s="38"/>
    </row>
    <row r="394" spans="1:7">
      <c r="A394" s="31"/>
      <c r="B394" s="48"/>
      <c r="C394" s="42"/>
      <c r="D394" s="32"/>
      <c r="E394" s="34"/>
      <c r="F394" s="17"/>
      <c r="G394" s="38"/>
    </row>
    <row r="395" spans="1:7">
      <c r="A395" s="31"/>
      <c r="B395" s="48" t="s">
        <v>272</v>
      </c>
      <c r="C395" s="42" t="s">
        <v>26</v>
      </c>
      <c r="D395" s="32"/>
      <c r="E395" s="34"/>
      <c r="F395" s="17"/>
      <c r="G395" s="38">
        <f t="shared" ref="G395:G397" si="52">E395*F395</f>
        <v>0</v>
      </c>
    </row>
    <row r="396" spans="1:7">
      <c r="A396" s="31"/>
      <c r="B396" s="48" t="s">
        <v>273</v>
      </c>
      <c r="C396" s="42" t="s">
        <v>26</v>
      </c>
      <c r="D396" s="32"/>
      <c r="E396" s="34"/>
      <c r="F396" s="17"/>
      <c r="G396" s="38">
        <f t="shared" si="52"/>
        <v>0</v>
      </c>
    </row>
    <row r="397" spans="1:7">
      <c r="A397" s="31"/>
      <c r="B397" s="48" t="s">
        <v>274</v>
      </c>
      <c r="C397" s="42" t="s">
        <v>26</v>
      </c>
      <c r="D397" s="32"/>
      <c r="E397" s="34"/>
      <c r="F397" s="17"/>
      <c r="G397" s="38">
        <f t="shared" si="52"/>
        <v>0</v>
      </c>
    </row>
    <row r="398" spans="1:7">
      <c r="A398" s="31"/>
      <c r="B398" s="48"/>
      <c r="C398" s="42"/>
      <c r="D398" s="32"/>
      <c r="E398" s="34"/>
      <c r="F398" s="17"/>
      <c r="G398" s="38"/>
    </row>
    <row r="399" spans="1:7">
      <c r="A399" s="31"/>
      <c r="B399" s="49" t="s">
        <v>52</v>
      </c>
      <c r="C399" s="42"/>
      <c r="D399" s="32"/>
      <c r="E399" s="34"/>
      <c r="F399" s="17"/>
      <c r="G399" s="38"/>
    </row>
    <row r="400" spans="1:7">
      <c r="A400" s="31"/>
      <c r="B400" s="48" t="s">
        <v>53</v>
      </c>
      <c r="C400" s="42"/>
      <c r="D400" s="32"/>
      <c r="E400" s="34"/>
      <c r="F400" s="17"/>
      <c r="G400" s="38"/>
    </row>
    <row r="401" spans="1:7">
      <c r="A401" s="31"/>
      <c r="B401" s="48"/>
      <c r="C401" s="42"/>
      <c r="D401" s="32"/>
      <c r="E401" s="34"/>
      <c r="F401" s="17"/>
      <c r="G401" s="38"/>
    </row>
    <row r="402" spans="1:7">
      <c r="A402" s="31"/>
      <c r="B402" s="48"/>
      <c r="C402" s="42"/>
      <c r="D402" s="32"/>
      <c r="E402" s="34"/>
      <c r="F402" s="17"/>
      <c r="G402" s="38"/>
    </row>
    <row r="403" spans="1:7">
      <c r="A403" s="58"/>
      <c r="B403" s="64" t="s">
        <v>275</v>
      </c>
      <c r="C403" s="59"/>
      <c r="D403" s="60"/>
      <c r="E403" s="61"/>
      <c r="F403" s="62"/>
      <c r="G403" s="63">
        <f>SUM(G358:G402)</f>
        <v>0</v>
      </c>
    </row>
    <row r="404" spans="1:7">
      <c r="A404" s="31"/>
      <c r="B404" s="48"/>
      <c r="C404" s="42"/>
      <c r="D404" s="32"/>
      <c r="E404" s="34"/>
      <c r="F404" s="17"/>
      <c r="G404" s="38"/>
    </row>
    <row r="405" spans="1:7">
      <c r="A405" s="39">
        <v>5</v>
      </c>
      <c r="B405" s="47" t="s">
        <v>276</v>
      </c>
      <c r="C405" s="42"/>
      <c r="D405" s="32"/>
      <c r="E405" s="34"/>
      <c r="F405" s="17"/>
      <c r="G405" s="38"/>
    </row>
    <row r="406" spans="1:7">
      <c r="A406" s="31"/>
      <c r="B406" s="48"/>
      <c r="C406" s="42"/>
      <c r="D406" s="32"/>
      <c r="E406" s="34"/>
      <c r="F406" s="17"/>
      <c r="G406" s="38"/>
    </row>
    <row r="407" spans="1:7">
      <c r="A407" s="39" t="s">
        <v>277</v>
      </c>
      <c r="B407" s="47" t="s">
        <v>278</v>
      </c>
      <c r="C407" s="42"/>
      <c r="D407" s="32"/>
      <c r="E407" s="34"/>
      <c r="F407" s="17"/>
      <c r="G407" s="38"/>
    </row>
    <row r="408" spans="1:7" ht="30">
      <c r="A408" s="31"/>
      <c r="B408" s="50" t="s">
        <v>66</v>
      </c>
      <c r="C408" s="42"/>
      <c r="D408" s="32"/>
      <c r="E408" s="34"/>
      <c r="F408" s="17"/>
      <c r="G408" s="38"/>
    </row>
    <row r="409" spans="1:7">
      <c r="A409" s="31"/>
      <c r="B409" s="48"/>
      <c r="C409" s="42"/>
      <c r="D409" s="32"/>
      <c r="E409" s="34"/>
      <c r="F409" s="17"/>
      <c r="G409" s="38"/>
    </row>
    <row r="410" spans="1:7">
      <c r="A410" s="31"/>
      <c r="B410" s="49" t="s">
        <v>279</v>
      </c>
      <c r="C410" s="42"/>
      <c r="D410" s="32"/>
      <c r="E410" s="34"/>
      <c r="F410" s="17"/>
      <c r="G410" s="38"/>
    </row>
    <row r="411" spans="1:7">
      <c r="A411" s="31"/>
      <c r="B411" s="48" t="s">
        <v>109</v>
      </c>
      <c r="C411" s="42" t="s">
        <v>68</v>
      </c>
      <c r="D411" s="32"/>
      <c r="E411" s="34"/>
      <c r="F411" s="17"/>
      <c r="G411" s="38">
        <f t="shared" ref="G411:G417" si="53">E411*F411</f>
        <v>0</v>
      </c>
    </row>
    <row r="412" spans="1:7">
      <c r="A412" s="31"/>
      <c r="B412" s="48" t="s">
        <v>110</v>
      </c>
      <c r="C412" s="42" t="s">
        <v>68</v>
      </c>
      <c r="D412" s="32"/>
      <c r="E412" s="34"/>
      <c r="F412" s="17"/>
      <c r="G412" s="38">
        <f t="shared" si="53"/>
        <v>0</v>
      </c>
    </row>
    <row r="413" spans="1:7">
      <c r="A413" s="31"/>
      <c r="B413" s="48" t="s">
        <v>111</v>
      </c>
      <c r="C413" s="42" t="s">
        <v>68</v>
      </c>
      <c r="D413" s="32"/>
      <c r="E413" s="34"/>
      <c r="F413" s="17"/>
      <c r="G413" s="38">
        <f t="shared" si="53"/>
        <v>0</v>
      </c>
    </row>
    <row r="414" spans="1:7">
      <c r="A414" s="31"/>
      <c r="B414" s="48" t="s">
        <v>112</v>
      </c>
      <c r="C414" s="42" t="s">
        <v>68</v>
      </c>
      <c r="D414" s="32"/>
      <c r="E414" s="34"/>
      <c r="F414" s="17"/>
      <c r="G414" s="38">
        <f t="shared" si="53"/>
        <v>0</v>
      </c>
    </row>
    <row r="415" spans="1:7">
      <c r="A415" s="31"/>
      <c r="B415" s="48" t="s">
        <v>113</v>
      </c>
      <c r="C415" s="42" t="s">
        <v>68</v>
      </c>
      <c r="D415" s="32"/>
      <c r="E415" s="34"/>
      <c r="F415" s="17"/>
      <c r="G415" s="38">
        <f t="shared" si="53"/>
        <v>0</v>
      </c>
    </row>
    <row r="416" spans="1:7">
      <c r="A416" s="31"/>
      <c r="B416" s="48" t="s">
        <v>114</v>
      </c>
      <c r="C416" s="42" t="s">
        <v>68</v>
      </c>
      <c r="D416" s="32"/>
      <c r="E416" s="34"/>
      <c r="F416" s="17"/>
      <c r="G416" s="38">
        <f t="shared" si="53"/>
        <v>0</v>
      </c>
    </row>
    <row r="417" spans="1:7">
      <c r="A417" s="31"/>
      <c r="B417" s="48" t="s">
        <v>115</v>
      </c>
      <c r="C417" s="42" t="s">
        <v>68</v>
      </c>
      <c r="D417" s="32"/>
      <c r="E417" s="34"/>
      <c r="F417" s="17"/>
      <c r="G417" s="38">
        <f t="shared" si="53"/>
        <v>0</v>
      </c>
    </row>
    <row r="418" spans="1:7">
      <c r="A418" s="31"/>
      <c r="B418" s="48"/>
      <c r="C418" s="42"/>
      <c r="D418" s="32"/>
      <c r="E418" s="34"/>
      <c r="F418" s="17"/>
      <c r="G418" s="38"/>
    </row>
    <row r="419" spans="1:7" ht="30">
      <c r="A419" s="31"/>
      <c r="B419" s="48" t="s">
        <v>280</v>
      </c>
      <c r="C419" s="42" t="s">
        <v>26</v>
      </c>
      <c r="D419" s="32"/>
      <c r="E419" s="34"/>
      <c r="F419" s="17"/>
      <c r="G419" s="38">
        <f t="shared" ref="G419" si="54">E419*F419</f>
        <v>0</v>
      </c>
    </row>
    <row r="420" spans="1:7">
      <c r="A420" s="31"/>
      <c r="B420" s="48"/>
      <c r="C420" s="42"/>
      <c r="D420" s="32"/>
      <c r="E420" s="34"/>
      <c r="F420" s="17"/>
      <c r="G420" s="38"/>
    </row>
    <row r="421" spans="1:7">
      <c r="A421" s="31"/>
      <c r="B421" s="49" t="s">
        <v>160</v>
      </c>
      <c r="C421" s="42"/>
      <c r="D421" s="32"/>
      <c r="E421" s="34"/>
      <c r="F421" s="17"/>
      <c r="G421" s="38"/>
    </row>
    <row r="422" spans="1:7">
      <c r="A422" s="31"/>
      <c r="B422" s="48" t="s">
        <v>281</v>
      </c>
      <c r="C422" s="42" t="s">
        <v>26</v>
      </c>
      <c r="D422" s="32"/>
      <c r="E422" s="34"/>
      <c r="F422" s="17"/>
      <c r="G422" s="38">
        <f t="shared" ref="G422" si="55">E422*F422</f>
        <v>0</v>
      </c>
    </row>
    <row r="423" spans="1:7">
      <c r="A423" s="31"/>
      <c r="B423" s="48" t="s">
        <v>162</v>
      </c>
      <c r="C423" s="42"/>
      <c r="D423" s="32"/>
      <c r="E423" s="34"/>
      <c r="F423" s="17"/>
      <c r="G423" s="38"/>
    </row>
    <row r="424" spans="1:7">
      <c r="A424" s="31"/>
      <c r="B424" s="48"/>
      <c r="C424" s="42"/>
      <c r="D424" s="32"/>
      <c r="E424" s="34"/>
      <c r="F424" s="17"/>
      <c r="G424" s="38"/>
    </row>
    <row r="425" spans="1:7">
      <c r="A425" s="31"/>
      <c r="B425" s="49" t="s">
        <v>282</v>
      </c>
      <c r="C425" s="42"/>
      <c r="D425" s="32"/>
      <c r="E425" s="34"/>
      <c r="F425" s="17"/>
      <c r="G425" s="38"/>
    </row>
    <row r="426" spans="1:7">
      <c r="A426" s="31"/>
      <c r="B426" s="48" t="s">
        <v>116</v>
      </c>
      <c r="C426" s="42" t="s">
        <v>26</v>
      </c>
      <c r="D426" s="32"/>
      <c r="E426" s="34"/>
      <c r="F426" s="17"/>
      <c r="G426" s="38">
        <f t="shared" ref="G426:G427" si="56">E426*F426</f>
        <v>0</v>
      </c>
    </row>
    <row r="427" spans="1:7">
      <c r="A427" s="31"/>
      <c r="B427" s="48" t="s">
        <v>283</v>
      </c>
      <c r="C427" s="42" t="s">
        <v>26</v>
      </c>
      <c r="D427" s="32"/>
      <c r="E427" s="34"/>
      <c r="F427" s="17"/>
      <c r="G427" s="38">
        <f t="shared" si="56"/>
        <v>0</v>
      </c>
    </row>
    <row r="428" spans="1:7">
      <c r="A428" s="31"/>
      <c r="B428" s="48"/>
      <c r="C428" s="42"/>
      <c r="D428" s="32"/>
      <c r="E428" s="34"/>
      <c r="F428" s="17"/>
      <c r="G428" s="38"/>
    </row>
    <row r="429" spans="1:7">
      <c r="A429" s="31"/>
      <c r="B429" s="48" t="s">
        <v>284</v>
      </c>
      <c r="C429" s="42" t="s">
        <v>26</v>
      </c>
      <c r="D429" s="32"/>
      <c r="E429" s="34"/>
      <c r="F429" s="17"/>
      <c r="G429" s="38">
        <f t="shared" ref="G429:G431" si="57">E429*F429</f>
        <v>0</v>
      </c>
    </row>
    <row r="430" spans="1:7" ht="30">
      <c r="A430" s="31"/>
      <c r="B430" s="48" t="s">
        <v>285</v>
      </c>
      <c r="C430" s="42" t="s">
        <v>26</v>
      </c>
      <c r="D430" s="32"/>
      <c r="E430" s="34"/>
      <c r="F430" s="17"/>
      <c r="G430" s="38">
        <f t="shared" si="57"/>
        <v>0</v>
      </c>
    </row>
    <row r="431" spans="1:7" ht="30">
      <c r="A431" s="31"/>
      <c r="B431" s="48" t="s">
        <v>286</v>
      </c>
      <c r="C431" s="42" t="s">
        <v>26</v>
      </c>
      <c r="D431" s="32"/>
      <c r="E431" s="34"/>
      <c r="F431" s="17"/>
      <c r="G431" s="38">
        <f t="shared" si="57"/>
        <v>0</v>
      </c>
    </row>
    <row r="432" spans="1:7">
      <c r="A432" s="31"/>
      <c r="B432" s="48"/>
      <c r="C432" s="42"/>
      <c r="D432" s="32"/>
      <c r="E432" s="34"/>
      <c r="F432" s="17"/>
      <c r="G432" s="38"/>
    </row>
    <row r="433" spans="1:7">
      <c r="A433" s="31"/>
      <c r="B433" s="49" t="s">
        <v>52</v>
      </c>
      <c r="C433" s="42"/>
      <c r="D433" s="32"/>
      <c r="E433" s="34"/>
      <c r="F433" s="17"/>
      <c r="G433" s="38"/>
    </row>
    <row r="434" spans="1:7">
      <c r="A434" s="31"/>
      <c r="B434" s="48" t="s">
        <v>53</v>
      </c>
      <c r="C434" s="42"/>
      <c r="D434" s="32"/>
      <c r="E434" s="34"/>
      <c r="F434" s="17"/>
      <c r="G434" s="38"/>
    </row>
    <row r="435" spans="1:7">
      <c r="A435" s="31"/>
      <c r="B435" s="48"/>
      <c r="C435" s="42"/>
      <c r="D435" s="32"/>
      <c r="E435" s="34"/>
      <c r="F435" s="17"/>
      <c r="G435" s="38"/>
    </row>
    <row r="436" spans="1:7">
      <c r="A436" s="58"/>
      <c r="B436" s="64" t="s">
        <v>287</v>
      </c>
      <c r="C436" s="59"/>
      <c r="D436" s="60"/>
      <c r="E436" s="61"/>
      <c r="F436" s="62"/>
      <c r="G436" s="63">
        <f>SUM(G407:G435)</f>
        <v>0</v>
      </c>
    </row>
    <row r="437" spans="1:7">
      <c r="A437" s="31"/>
      <c r="B437" s="48"/>
      <c r="C437" s="42"/>
      <c r="D437" s="32"/>
      <c r="E437" s="34"/>
      <c r="F437" s="17"/>
      <c r="G437" s="38"/>
    </row>
    <row r="438" spans="1:7">
      <c r="A438" s="39" t="s">
        <v>288</v>
      </c>
      <c r="B438" s="47" t="s">
        <v>289</v>
      </c>
      <c r="C438" s="42"/>
      <c r="D438" s="32"/>
      <c r="E438" s="34"/>
      <c r="F438" s="17"/>
      <c r="G438" s="38"/>
    </row>
    <row r="439" spans="1:7">
      <c r="A439" s="31"/>
      <c r="B439" s="50" t="s">
        <v>290</v>
      </c>
      <c r="C439" s="42"/>
      <c r="D439" s="32"/>
      <c r="E439" s="34"/>
      <c r="F439" s="17"/>
      <c r="G439" s="38"/>
    </row>
    <row r="440" spans="1:7">
      <c r="A440" s="31"/>
      <c r="B440" s="48"/>
      <c r="C440" s="42"/>
      <c r="D440" s="32"/>
      <c r="E440" s="34"/>
      <c r="F440" s="17"/>
      <c r="G440" s="38"/>
    </row>
    <row r="441" spans="1:7">
      <c r="A441" s="31"/>
      <c r="B441" s="49" t="s">
        <v>291</v>
      </c>
      <c r="C441" s="42"/>
      <c r="D441" s="32"/>
      <c r="E441" s="34"/>
      <c r="F441" s="17"/>
      <c r="G441" s="38"/>
    </row>
    <row r="442" spans="1:7" ht="30">
      <c r="A442" s="31"/>
      <c r="B442" s="48" t="s">
        <v>292</v>
      </c>
      <c r="C442" s="42" t="s">
        <v>26</v>
      </c>
      <c r="D442" s="32"/>
      <c r="E442" s="34"/>
      <c r="F442" s="17"/>
      <c r="G442" s="38">
        <f t="shared" ref="G442:G443" si="58">E442*F442</f>
        <v>0</v>
      </c>
    </row>
    <row r="443" spans="1:7">
      <c r="A443" s="31"/>
      <c r="B443" s="48" t="s">
        <v>293</v>
      </c>
      <c r="C443" s="42" t="s">
        <v>26</v>
      </c>
      <c r="D443" s="32"/>
      <c r="E443" s="34"/>
      <c r="F443" s="17"/>
      <c r="G443" s="38">
        <f t="shared" si="58"/>
        <v>0</v>
      </c>
    </row>
    <row r="444" spans="1:7">
      <c r="A444" s="31"/>
      <c r="B444" s="48"/>
      <c r="C444" s="42"/>
      <c r="D444" s="32"/>
      <c r="E444" s="34"/>
      <c r="F444" s="17"/>
      <c r="G444" s="38"/>
    </row>
    <row r="445" spans="1:7">
      <c r="A445" s="31"/>
      <c r="B445" s="49" t="s">
        <v>294</v>
      </c>
      <c r="C445" s="42"/>
      <c r="D445" s="32"/>
      <c r="E445" s="34"/>
      <c r="F445" s="17"/>
      <c r="G445" s="38"/>
    </row>
    <row r="446" spans="1:7">
      <c r="A446" s="31"/>
      <c r="B446" s="48" t="s">
        <v>295</v>
      </c>
      <c r="C446" s="42" t="s">
        <v>26</v>
      </c>
      <c r="D446" s="32"/>
      <c r="E446" s="34"/>
      <c r="F446" s="17"/>
      <c r="G446" s="38">
        <f t="shared" ref="G446:G448" si="59">E446*F446</f>
        <v>0</v>
      </c>
    </row>
    <row r="447" spans="1:7">
      <c r="A447" s="31"/>
      <c r="B447" s="48" t="s">
        <v>296</v>
      </c>
      <c r="C447" s="42" t="s">
        <v>59</v>
      </c>
      <c r="D447" s="32"/>
      <c r="E447" s="34"/>
      <c r="F447" s="17"/>
      <c r="G447" s="38">
        <f t="shared" si="59"/>
        <v>0</v>
      </c>
    </row>
    <row r="448" spans="1:7">
      <c r="A448" s="31"/>
      <c r="B448" s="48" t="s">
        <v>297</v>
      </c>
      <c r="C448" s="42" t="s">
        <v>59</v>
      </c>
      <c r="D448" s="32"/>
      <c r="E448" s="34"/>
      <c r="F448" s="17"/>
      <c r="G448" s="38">
        <f t="shared" si="59"/>
        <v>0</v>
      </c>
    </row>
    <row r="449" spans="1:7">
      <c r="A449" s="31"/>
      <c r="B449" s="48"/>
      <c r="C449" s="42"/>
      <c r="D449" s="32"/>
      <c r="E449" s="34"/>
      <c r="F449" s="17"/>
      <c r="G449" s="38"/>
    </row>
    <row r="450" spans="1:7">
      <c r="A450" s="31"/>
      <c r="B450" s="49" t="s">
        <v>298</v>
      </c>
      <c r="C450" s="42"/>
      <c r="D450" s="32"/>
      <c r="E450" s="34"/>
      <c r="F450" s="17"/>
      <c r="G450" s="38"/>
    </row>
    <row r="451" spans="1:7">
      <c r="A451" s="31"/>
      <c r="B451" s="48" t="s">
        <v>299</v>
      </c>
      <c r="C451" s="42" t="s">
        <v>59</v>
      </c>
      <c r="D451" s="32"/>
      <c r="E451" s="34"/>
      <c r="F451" s="17"/>
      <c r="G451" s="38">
        <f t="shared" ref="G451" si="60">E451*F451</f>
        <v>0</v>
      </c>
    </row>
    <row r="452" spans="1:7">
      <c r="A452" s="31"/>
      <c r="B452" s="48"/>
      <c r="C452" s="42"/>
      <c r="D452" s="32"/>
      <c r="E452" s="34"/>
      <c r="F452" s="17"/>
      <c r="G452" s="38"/>
    </row>
    <row r="453" spans="1:7">
      <c r="A453" s="31"/>
      <c r="B453" s="49" t="s">
        <v>300</v>
      </c>
      <c r="C453" s="42"/>
      <c r="D453" s="32"/>
      <c r="E453" s="34"/>
      <c r="F453" s="17"/>
      <c r="G453" s="38"/>
    </row>
    <row r="454" spans="1:7">
      <c r="A454" s="31"/>
      <c r="B454" s="48" t="s">
        <v>301</v>
      </c>
      <c r="C454" s="42" t="s">
        <v>68</v>
      </c>
      <c r="D454" s="32"/>
      <c r="E454" s="34"/>
      <c r="F454" s="17"/>
      <c r="G454" s="38">
        <f t="shared" ref="G454:G455" si="61">E454*F454</f>
        <v>0</v>
      </c>
    </row>
    <row r="455" spans="1:7">
      <c r="A455" s="31"/>
      <c r="B455" s="48" t="s">
        <v>302</v>
      </c>
      <c r="C455" s="42" t="s">
        <v>68</v>
      </c>
      <c r="D455" s="32"/>
      <c r="E455" s="34"/>
      <c r="F455" s="17"/>
      <c r="G455" s="38">
        <f t="shared" si="61"/>
        <v>0</v>
      </c>
    </row>
    <row r="456" spans="1:7">
      <c r="A456" s="31"/>
      <c r="B456" s="48"/>
      <c r="C456" s="42"/>
      <c r="D456" s="32"/>
      <c r="E456" s="34"/>
      <c r="F456" s="17"/>
      <c r="G456" s="38"/>
    </row>
    <row r="457" spans="1:7">
      <c r="A457" s="31"/>
      <c r="B457" s="49" t="s">
        <v>298</v>
      </c>
      <c r="C457" s="42"/>
      <c r="D457" s="32"/>
      <c r="E457" s="34"/>
      <c r="F457" s="17"/>
      <c r="G457" s="38"/>
    </row>
    <row r="458" spans="1:7">
      <c r="A458" s="31"/>
      <c r="B458" s="48" t="s">
        <v>303</v>
      </c>
      <c r="C458" s="42" t="s">
        <v>59</v>
      </c>
      <c r="D458" s="32"/>
      <c r="E458" s="34"/>
      <c r="F458" s="17"/>
      <c r="G458" s="38">
        <f t="shared" ref="G458:G460" si="62">E458*F458</f>
        <v>0</v>
      </c>
    </row>
    <row r="459" spans="1:7">
      <c r="A459" s="31"/>
      <c r="B459" s="48" t="s">
        <v>304</v>
      </c>
      <c r="C459" s="42" t="s">
        <v>59</v>
      </c>
      <c r="D459" s="32"/>
      <c r="E459" s="34"/>
      <c r="F459" s="17"/>
      <c r="G459" s="38">
        <f t="shared" si="62"/>
        <v>0</v>
      </c>
    </row>
    <row r="460" spans="1:7">
      <c r="A460" s="31"/>
      <c r="B460" s="48" t="s">
        <v>305</v>
      </c>
      <c r="C460" s="42" t="s">
        <v>59</v>
      </c>
      <c r="D460" s="32"/>
      <c r="E460" s="34"/>
      <c r="F460" s="17"/>
      <c r="G460" s="38">
        <f t="shared" si="62"/>
        <v>0</v>
      </c>
    </row>
    <row r="461" spans="1:7">
      <c r="A461" s="31"/>
      <c r="B461" s="48"/>
      <c r="C461" s="42"/>
      <c r="D461" s="32"/>
      <c r="E461" s="34"/>
      <c r="F461" s="17"/>
      <c r="G461" s="38"/>
    </row>
    <row r="462" spans="1:7">
      <c r="A462" s="31"/>
      <c r="B462" s="49" t="s">
        <v>306</v>
      </c>
      <c r="C462" s="42"/>
      <c r="D462" s="32"/>
      <c r="E462" s="34"/>
      <c r="F462" s="17"/>
      <c r="G462" s="38"/>
    </row>
    <row r="463" spans="1:7">
      <c r="A463" s="31"/>
      <c r="B463" s="48" t="s">
        <v>307</v>
      </c>
      <c r="C463" s="42" t="s">
        <v>59</v>
      </c>
      <c r="D463" s="32"/>
      <c r="E463" s="34"/>
      <c r="F463" s="17"/>
      <c r="G463" s="38">
        <f t="shared" ref="G463:G468" si="63">E463*F463</f>
        <v>0</v>
      </c>
    </row>
    <row r="464" spans="1:7">
      <c r="A464" s="31"/>
      <c r="B464" s="48" t="s">
        <v>308</v>
      </c>
      <c r="C464" s="42" t="s">
        <v>59</v>
      </c>
      <c r="D464" s="32"/>
      <c r="E464" s="34"/>
      <c r="F464" s="17"/>
      <c r="G464" s="38">
        <f t="shared" si="63"/>
        <v>0</v>
      </c>
    </row>
    <row r="465" spans="1:7">
      <c r="A465" s="31"/>
      <c r="B465" s="48" t="s">
        <v>309</v>
      </c>
      <c r="C465" s="42" t="s">
        <v>59</v>
      </c>
      <c r="D465" s="32"/>
      <c r="E465" s="34"/>
      <c r="F465" s="17"/>
      <c r="G465" s="38">
        <f t="shared" si="63"/>
        <v>0</v>
      </c>
    </row>
    <row r="466" spans="1:7">
      <c r="A466" s="31"/>
      <c r="B466" s="48" t="s">
        <v>310</v>
      </c>
      <c r="C466" s="42" t="s">
        <v>59</v>
      </c>
      <c r="D466" s="32"/>
      <c r="E466" s="34"/>
      <c r="F466" s="17"/>
      <c r="G466" s="38">
        <f t="shared" si="63"/>
        <v>0</v>
      </c>
    </row>
    <row r="467" spans="1:7">
      <c r="A467" s="31"/>
      <c r="B467" s="48" t="s">
        <v>311</v>
      </c>
      <c r="C467" s="42" t="s">
        <v>59</v>
      </c>
      <c r="D467" s="32"/>
      <c r="E467" s="34"/>
      <c r="F467" s="17"/>
      <c r="G467" s="38">
        <f t="shared" si="63"/>
        <v>0</v>
      </c>
    </row>
    <row r="468" spans="1:7">
      <c r="A468" s="31"/>
      <c r="B468" s="48" t="s">
        <v>312</v>
      </c>
      <c r="C468" s="42" t="s">
        <v>59</v>
      </c>
      <c r="D468" s="32"/>
      <c r="E468" s="34"/>
      <c r="F468" s="17"/>
      <c r="G468" s="38">
        <f t="shared" si="63"/>
        <v>0</v>
      </c>
    </row>
    <row r="469" spans="1:7">
      <c r="A469" s="31"/>
      <c r="B469" s="48"/>
      <c r="C469" s="42"/>
      <c r="D469" s="32"/>
      <c r="E469" s="34"/>
      <c r="F469" s="17"/>
      <c r="G469" s="38"/>
    </row>
    <row r="470" spans="1:7">
      <c r="A470" s="31"/>
      <c r="B470" s="49" t="s">
        <v>313</v>
      </c>
      <c r="C470" s="42"/>
      <c r="D470" s="32"/>
      <c r="E470" s="34"/>
      <c r="F470" s="17"/>
      <c r="G470" s="38"/>
    </row>
    <row r="471" spans="1:7">
      <c r="A471" s="31"/>
      <c r="B471" s="48" t="s">
        <v>314</v>
      </c>
      <c r="C471" s="42" t="s">
        <v>59</v>
      </c>
      <c r="D471" s="32"/>
      <c r="E471" s="34"/>
      <c r="F471" s="17"/>
      <c r="G471" s="38">
        <f t="shared" ref="G471:G472" si="64">E471*F471</f>
        <v>0</v>
      </c>
    </row>
    <row r="472" spans="1:7">
      <c r="A472" s="31"/>
      <c r="B472" s="48" t="s">
        <v>315</v>
      </c>
      <c r="C472" s="42" t="s">
        <v>59</v>
      </c>
      <c r="D472" s="32"/>
      <c r="E472" s="34"/>
      <c r="F472" s="17"/>
      <c r="G472" s="38">
        <f t="shared" si="64"/>
        <v>0</v>
      </c>
    </row>
    <row r="473" spans="1:7">
      <c r="A473" s="31"/>
      <c r="B473" s="48"/>
      <c r="C473" s="42"/>
      <c r="D473" s="32"/>
      <c r="E473" s="34"/>
      <c r="F473" s="17"/>
      <c r="G473" s="38"/>
    </row>
    <row r="474" spans="1:7">
      <c r="A474" s="31"/>
      <c r="B474" s="49" t="s">
        <v>316</v>
      </c>
      <c r="C474" s="42"/>
      <c r="D474" s="32"/>
      <c r="E474" s="34"/>
      <c r="F474" s="17"/>
      <c r="G474" s="38"/>
    </row>
    <row r="475" spans="1:7">
      <c r="A475" s="31"/>
      <c r="B475" s="48" t="s">
        <v>317</v>
      </c>
      <c r="C475" s="42" t="s">
        <v>59</v>
      </c>
      <c r="D475" s="32"/>
      <c r="E475" s="34"/>
      <c r="F475" s="17"/>
      <c r="G475" s="38">
        <f t="shared" ref="G475:G476" si="65">E475*F475</f>
        <v>0</v>
      </c>
    </row>
    <row r="476" spans="1:7" ht="30">
      <c r="A476" s="31"/>
      <c r="B476" s="48" t="s">
        <v>318</v>
      </c>
      <c r="C476" s="42" t="s">
        <v>59</v>
      </c>
      <c r="D476" s="32"/>
      <c r="E476" s="34"/>
      <c r="F476" s="17"/>
      <c r="G476" s="38">
        <f t="shared" si="65"/>
        <v>0</v>
      </c>
    </row>
    <row r="477" spans="1:7">
      <c r="A477" s="31"/>
      <c r="B477" s="48"/>
      <c r="C477" s="42"/>
      <c r="D477" s="32"/>
      <c r="E477" s="34"/>
      <c r="F477" s="17"/>
      <c r="G477" s="38"/>
    </row>
    <row r="478" spans="1:7">
      <c r="A478" s="31"/>
      <c r="B478" s="49" t="s">
        <v>319</v>
      </c>
      <c r="C478" s="42"/>
      <c r="D478" s="32"/>
      <c r="E478" s="34"/>
      <c r="F478" s="17"/>
      <c r="G478" s="38"/>
    </row>
    <row r="479" spans="1:7">
      <c r="A479" s="31"/>
      <c r="B479" s="48" t="s">
        <v>320</v>
      </c>
      <c r="C479" s="42" t="s">
        <v>68</v>
      </c>
      <c r="D479" s="32"/>
      <c r="E479" s="34"/>
      <c r="F479" s="17"/>
      <c r="G479" s="38">
        <f t="shared" ref="G479:G484" si="66">E479*F479</f>
        <v>0</v>
      </c>
    </row>
    <row r="480" spans="1:7">
      <c r="A480" s="31"/>
      <c r="B480" s="48" t="s">
        <v>321</v>
      </c>
      <c r="C480" s="42" t="s">
        <v>68</v>
      </c>
      <c r="D480" s="32"/>
      <c r="E480" s="34"/>
      <c r="F480" s="17"/>
      <c r="G480" s="38">
        <f t="shared" si="66"/>
        <v>0</v>
      </c>
    </row>
    <row r="481" spans="1:7">
      <c r="A481" s="31"/>
      <c r="B481" s="48" t="s">
        <v>322</v>
      </c>
      <c r="C481" s="42" t="s">
        <v>68</v>
      </c>
      <c r="D481" s="32"/>
      <c r="E481" s="34"/>
      <c r="F481" s="17"/>
      <c r="G481" s="38">
        <f t="shared" si="66"/>
        <v>0</v>
      </c>
    </row>
    <row r="482" spans="1:7">
      <c r="A482" s="31"/>
      <c r="B482" s="48" t="s">
        <v>323</v>
      </c>
      <c r="C482" s="42" t="s">
        <v>68</v>
      </c>
      <c r="D482" s="32"/>
      <c r="E482" s="34"/>
      <c r="F482" s="17"/>
      <c r="G482" s="38">
        <f t="shared" si="66"/>
        <v>0</v>
      </c>
    </row>
    <row r="483" spans="1:7">
      <c r="A483" s="31"/>
      <c r="B483" s="48" t="s">
        <v>324</v>
      </c>
      <c r="C483" s="42" t="s">
        <v>68</v>
      </c>
      <c r="D483" s="32"/>
      <c r="E483" s="34"/>
      <c r="F483" s="17"/>
      <c r="G483" s="38">
        <f t="shared" si="66"/>
        <v>0</v>
      </c>
    </row>
    <row r="484" spans="1:7">
      <c r="A484" s="31"/>
      <c r="B484" s="48" t="s">
        <v>325</v>
      </c>
      <c r="C484" s="42" t="s">
        <v>68</v>
      </c>
      <c r="D484" s="32"/>
      <c r="E484" s="34"/>
      <c r="F484" s="17"/>
      <c r="G484" s="38">
        <f t="shared" si="66"/>
        <v>0</v>
      </c>
    </row>
    <row r="485" spans="1:7">
      <c r="A485" s="31"/>
      <c r="B485" s="48"/>
      <c r="C485" s="42"/>
      <c r="D485" s="32"/>
      <c r="E485" s="34"/>
      <c r="F485" s="17"/>
      <c r="G485" s="38"/>
    </row>
    <row r="486" spans="1:7">
      <c r="A486" s="31"/>
      <c r="B486" s="49" t="s">
        <v>326</v>
      </c>
      <c r="C486" s="42"/>
      <c r="D486" s="32"/>
      <c r="E486" s="34"/>
      <c r="F486" s="17"/>
      <c r="G486" s="38"/>
    </row>
    <row r="487" spans="1:7">
      <c r="A487" s="31"/>
      <c r="B487" s="48" t="s">
        <v>327</v>
      </c>
      <c r="C487" s="42" t="s">
        <v>68</v>
      </c>
      <c r="D487" s="32"/>
      <c r="E487" s="34"/>
      <c r="F487" s="17"/>
      <c r="G487" s="38">
        <f t="shared" ref="G487:G493" si="67">E487*F487</f>
        <v>0</v>
      </c>
    </row>
    <row r="488" spans="1:7">
      <c r="A488" s="31"/>
      <c r="B488" s="48" t="s">
        <v>328</v>
      </c>
      <c r="C488" s="42" t="s">
        <v>68</v>
      </c>
      <c r="D488" s="32"/>
      <c r="E488" s="34"/>
      <c r="F488" s="17"/>
      <c r="G488" s="38">
        <f t="shared" si="67"/>
        <v>0</v>
      </c>
    </row>
    <row r="489" spans="1:7">
      <c r="A489" s="31"/>
      <c r="B489" s="48" t="s">
        <v>329</v>
      </c>
      <c r="C489" s="42" t="s">
        <v>68</v>
      </c>
      <c r="D489" s="32"/>
      <c r="E489" s="34"/>
      <c r="F489" s="17"/>
      <c r="G489" s="38">
        <f t="shared" si="67"/>
        <v>0</v>
      </c>
    </row>
    <row r="490" spans="1:7">
      <c r="A490" s="31"/>
      <c r="B490" s="48" t="s">
        <v>330</v>
      </c>
      <c r="C490" s="42" t="s">
        <v>68</v>
      </c>
      <c r="D490" s="32"/>
      <c r="E490" s="34"/>
      <c r="F490" s="17"/>
      <c r="G490" s="38">
        <f t="shared" si="67"/>
        <v>0</v>
      </c>
    </row>
    <row r="491" spans="1:7">
      <c r="A491" s="31"/>
      <c r="B491" s="48" t="s">
        <v>331</v>
      </c>
      <c r="C491" s="42" t="s">
        <v>68</v>
      </c>
      <c r="D491" s="32"/>
      <c r="E491" s="34"/>
      <c r="F491" s="17"/>
      <c r="G491" s="38">
        <f t="shared" si="67"/>
        <v>0</v>
      </c>
    </row>
    <row r="492" spans="1:7">
      <c r="A492" s="31"/>
      <c r="B492" s="48" t="s">
        <v>332</v>
      </c>
      <c r="C492" s="42" t="s">
        <v>68</v>
      </c>
      <c r="D492" s="32"/>
      <c r="E492" s="34"/>
      <c r="F492" s="17"/>
      <c r="G492" s="38">
        <f t="shared" si="67"/>
        <v>0</v>
      </c>
    </row>
    <row r="493" spans="1:7">
      <c r="A493" s="31"/>
      <c r="B493" s="48" t="s">
        <v>333</v>
      </c>
      <c r="C493" s="42" t="s">
        <v>26</v>
      </c>
      <c r="D493" s="32"/>
      <c r="E493" s="34"/>
      <c r="F493" s="17"/>
      <c r="G493" s="38">
        <f t="shared" si="67"/>
        <v>0</v>
      </c>
    </row>
    <row r="494" spans="1:7">
      <c r="A494" s="31"/>
      <c r="B494" s="48" t="s">
        <v>334</v>
      </c>
      <c r="C494" s="42"/>
      <c r="D494" s="32"/>
      <c r="E494" s="34"/>
      <c r="F494" s="17"/>
      <c r="G494" s="38"/>
    </row>
    <row r="495" spans="1:7">
      <c r="A495" s="31"/>
      <c r="B495" s="48"/>
      <c r="C495" s="42"/>
      <c r="D495" s="32"/>
      <c r="E495" s="34"/>
      <c r="F495" s="17"/>
      <c r="G495" s="38"/>
    </row>
    <row r="496" spans="1:7">
      <c r="A496" s="31"/>
      <c r="B496" s="49" t="s">
        <v>282</v>
      </c>
      <c r="C496" s="42"/>
      <c r="D496" s="32"/>
      <c r="E496" s="34"/>
      <c r="F496" s="17"/>
      <c r="G496" s="38"/>
    </row>
    <row r="497" spans="1:7">
      <c r="A497" s="31"/>
      <c r="B497" s="48" t="s">
        <v>335</v>
      </c>
      <c r="C497" s="42" t="s">
        <v>26</v>
      </c>
      <c r="D497" s="32"/>
      <c r="E497" s="34"/>
      <c r="F497" s="17"/>
      <c r="G497" s="38">
        <f t="shared" ref="G497:G501" si="68">E497*F497</f>
        <v>0</v>
      </c>
    </row>
    <row r="498" spans="1:7">
      <c r="A498" s="31"/>
      <c r="B498" s="48" t="s">
        <v>336</v>
      </c>
      <c r="C498" s="42" t="s">
        <v>26</v>
      </c>
      <c r="D498" s="32"/>
      <c r="E498" s="34"/>
      <c r="F498" s="17"/>
      <c r="G498" s="38">
        <f t="shared" si="68"/>
        <v>0</v>
      </c>
    </row>
    <row r="499" spans="1:7">
      <c r="A499" s="31"/>
      <c r="B499" s="48" t="s">
        <v>337</v>
      </c>
      <c r="C499" s="42" t="s">
        <v>26</v>
      </c>
      <c r="D499" s="32"/>
      <c r="E499" s="34"/>
      <c r="F499" s="17"/>
      <c r="G499" s="38">
        <f t="shared" si="68"/>
        <v>0</v>
      </c>
    </row>
    <row r="500" spans="1:7">
      <c r="A500" s="31"/>
      <c r="B500" s="48" t="s">
        <v>338</v>
      </c>
      <c r="C500" s="42" t="s">
        <v>26</v>
      </c>
      <c r="D500" s="32"/>
      <c r="E500" s="34"/>
      <c r="F500" s="17"/>
      <c r="G500" s="38">
        <f t="shared" si="68"/>
        <v>0</v>
      </c>
    </row>
    <row r="501" spans="1:7">
      <c r="A501" s="31"/>
      <c r="B501" s="48" t="s">
        <v>339</v>
      </c>
      <c r="C501" s="42" t="s">
        <v>26</v>
      </c>
      <c r="D501" s="32"/>
      <c r="E501" s="34"/>
      <c r="F501" s="17"/>
      <c r="G501" s="38">
        <f t="shared" si="68"/>
        <v>0</v>
      </c>
    </row>
    <row r="502" spans="1:7">
      <c r="A502" s="31"/>
      <c r="B502" s="48"/>
      <c r="C502" s="42"/>
      <c r="D502" s="32"/>
      <c r="E502" s="34"/>
      <c r="F502" s="17"/>
      <c r="G502" s="38"/>
    </row>
    <row r="503" spans="1:7">
      <c r="A503" s="31"/>
      <c r="B503" s="49" t="s">
        <v>52</v>
      </c>
      <c r="C503" s="42"/>
      <c r="D503" s="32"/>
      <c r="E503" s="34"/>
      <c r="F503" s="17"/>
      <c r="G503" s="38"/>
    </row>
    <row r="504" spans="1:7">
      <c r="A504" s="31"/>
      <c r="B504" s="48" t="s">
        <v>53</v>
      </c>
      <c r="C504" s="42"/>
      <c r="D504" s="32"/>
      <c r="E504" s="34"/>
      <c r="F504" s="17"/>
      <c r="G504" s="38"/>
    </row>
    <row r="505" spans="1:7">
      <c r="A505" s="31"/>
      <c r="B505" s="48"/>
      <c r="C505" s="42"/>
      <c r="D505" s="32"/>
      <c r="E505" s="34"/>
      <c r="F505" s="17"/>
      <c r="G505" s="38"/>
    </row>
    <row r="506" spans="1:7">
      <c r="A506" s="58"/>
      <c r="B506" s="64" t="s">
        <v>340</v>
      </c>
      <c r="C506" s="59"/>
      <c r="D506" s="60"/>
      <c r="E506" s="61"/>
      <c r="F506" s="62"/>
      <c r="G506" s="63">
        <f>SUM(G438:G505)</f>
        <v>0</v>
      </c>
    </row>
    <row r="507" spans="1:7">
      <c r="A507" s="31"/>
      <c r="B507" s="48"/>
      <c r="C507" s="42"/>
      <c r="D507" s="32"/>
      <c r="E507" s="34"/>
      <c r="F507" s="17"/>
      <c r="G507" s="38"/>
    </row>
    <row r="508" spans="1:7">
      <c r="A508" s="39" t="s">
        <v>341</v>
      </c>
      <c r="B508" s="47" t="s">
        <v>342</v>
      </c>
      <c r="C508" s="42"/>
      <c r="D508" s="32"/>
      <c r="E508" s="34"/>
      <c r="F508" s="17"/>
      <c r="G508" s="38"/>
    </row>
    <row r="509" spans="1:7">
      <c r="A509" s="31"/>
      <c r="B509" s="48"/>
      <c r="C509" s="42"/>
      <c r="D509" s="32"/>
      <c r="E509" s="34"/>
      <c r="F509" s="17"/>
      <c r="G509" s="38"/>
    </row>
    <row r="510" spans="1:7">
      <c r="A510" s="31"/>
      <c r="B510" s="50" t="s">
        <v>343</v>
      </c>
      <c r="C510" s="42" t="s">
        <v>267</v>
      </c>
      <c r="D510" s="32"/>
      <c r="E510" s="34"/>
      <c r="F510" s="17"/>
      <c r="G510" s="38">
        <f t="shared" ref="G510" si="69">E510*F510</f>
        <v>0</v>
      </c>
    </row>
    <row r="511" spans="1:7">
      <c r="A511" s="31"/>
      <c r="B511" s="48"/>
      <c r="C511" s="42"/>
      <c r="D511" s="32"/>
      <c r="E511" s="34"/>
      <c r="F511" s="17"/>
      <c r="G511" s="38"/>
    </row>
    <row r="512" spans="1:7">
      <c r="A512" s="58"/>
      <c r="B512" s="64" t="s">
        <v>344</v>
      </c>
      <c r="C512" s="59"/>
      <c r="D512" s="60"/>
      <c r="E512" s="61"/>
      <c r="F512" s="62"/>
      <c r="G512" s="63">
        <f>SUM(G508:G511)</f>
        <v>0</v>
      </c>
    </row>
    <row r="513" spans="1:7">
      <c r="A513" s="31"/>
      <c r="B513" s="48"/>
      <c r="C513" s="42"/>
      <c r="D513" s="32"/>
      <c r="E513" s="34"/>
      <c r="F513" s="17"/>
      <c r="G513" s="38"/>
    </row>
    <row r="514" spans="1:7">
      <c r="A514" s="39" t="s">
        <v>345</v>
      </c>
      <c r="B514" s="47" t="s">
        <v>346</v>
      </c>
      <c r="C514" s="42"/>
      <c r="D514" s="32"/>
      <c r="E514" s="34"/>
      <c r="F514" s="17"/>
      <c r="G514" s="38"/>
    </row>
    <row r="515" spans="1:7">
      <c r="A515" s="31"/>
      <c r="B515" s="50" t="s">
        <v>347</v>
      </c>
      <c r="C515" s="42"/>
      <c r="D515" s="32"/>
      <c r="E515" s="34"/>
      <c r="F515" s="17"/>
      <c r="G515" s="38"/>
    </row>
    <row r="516" spans="1:7">
      <c r="A516" s="31"/>
      <c r="B516" s="48"/>
      <c r="C516" s="42"/>
      <c r="D516" s="32"/>
      <c r="E516" s="34"/>
      <c r="F516" s="17"/>
      <c r="G516" s="38"/>
    </row>
    <row r="517" spans="1:7">
      <c r="A517" s="31"/>
      <c r="B517" s="49" t="s">
        <v>348</v>
      </c>
      <c r="C517" s="42"/>
      <c r="D517" s="32"/>
      <c r="E517" s="34"/>
      <c r="F517" s="17"/>
      <c r="G517" s="38"/>
    </row>
    <row r="518" spans="1:7">
      <c r="A518" s="31"/>
      <c r="B518" s="48" t="s">
        <v>349</v>
      </c>
      <c r="C518" s="42" t="s">
        <v>59</v>
      </c>
      <c r="D518" s="32"/>
      <c r="E518" s="34"/>
      <c r="F518" s="17"/>
      <c r="G518" s="38">
        <f t="shared" ref="G518:G519" si="70">E518*F518</f>
        <v>0</v>
      </c>
    </row>
    <row r="519" spans="1:7">
      <c r="A519" s="31"/>
      <c r="B519" s="48" t="s">
        <v>350</v>
      </c>
      <c r="C519" s="42" t="s">
        <v>59</v>
      </c>
      <c r="D519" s="32"/>
      <c r="E519" s="34"/>
      <c r="F519" s="17"/>
      <c r="G519" s="38">
        <f t="shared" si="70"/>
        <v>0</v>
      </c>
    </row>
    <row r="520" spans="1:7">
      <c r="A520" s="31"/>
      <c r="B520" s="48"/>
      <c r="C520" s="42"/>
      <c r="D520" s="32"/>
      <c r="E520" s="34"/>
      <c r="F520" s="17"/>
      <c r="G520" s="38"/>
    </row>
    <row r="521" spans="1:7">
      <c r="A521" s="31"/>
      <c r="B521" s="49" t="s">
        <v>231</v>
      </c>
      <c r="C521" s="42"/>
      <c r="D521" s="32"/>
      <c r="E521" s="34"/>
      <c r="F521" s="17"/>
      <c r="G521" s="38"/>
    </row>
    <row r="522" spans="1:7">
      <c r="A522" s="31"/>
      <c r="B522" s="48" t="s">
        <v>351</v>
      </c>
      <c r="C522" s="42" t="s">
        <v>59</v>
      </c>
      <c r="D522" s="32"/>
      <c r="E522" s="34"/>
      <c r="F522" s="17"/>
      <c r="G522" s="38">
        <f t="shared" ref="G522" si="71">E522*F522</f>
        <v>0</v>
      </c>
    </row>
    <row r="523" spans="1:7">
      <c r="A523" s="31"/>
      <c r="B523" s="48"/>
      <c r="C523" s="42"/>
      <c r="D523" s="32"/>
      <c r="E523" s="34"/>
      <c r="F523" s="17"/>
      <c r="G523" s="38"/>
    </row>
    <row r="524" spans="1:7">
      <c r="A524" s="31"/>
      <c r="B524" s="49" t="s">
        <v>352</v>
      </c>
      <c r="C524" s="42"/>
      <c r="D524" s="32"/>
      <c r="E524" s="34"/>
      <c r="F524" s="17"/>
      <c r="G524" s="38"/>
    </row>
    <row r="525" spans="1:7">
      <c r="A525" s="31"/>
      <c r="B525" s="48" t="s">
        <v>353</v>
      </c>
      <c r="C525" s="42" t="s">
        <v>59</v>
      </c>
      <c r="D525" s="32"/>
      <c r="E525" s="34"/>
      <c r="F525" s="17"/>
      <c r="G525" s="38">
        <f t="shared" ref="G525" si="72">E525*F525</f>
        <v>0</v>
      </c>
    </row>
    <row r="526" spans="1:7">
      <c r="A526" s="31"/>
      <c r="B526" s="48"/>
      <c r="C526" s="42"/>
      <c r="D526" s="32"/>
      <c r="E526" s="34"/>
      <c r="F526" s="17"/>
      <c r="G526" s="38"/>
    </row>
    <row r="527" spans="1:7">
      <c r="A527" s="31"/>
      <c r="B527" s="48" t="s">
        <v>354</v>
      </c>
      <c r="C527" s="42" t="s">
        <v>59</v>
      </c>
      <c r="D527" s="32"/>
      <c r="E527" s="34"/>
      <c r="F527" s="17"/>
      <c r="G527" s="38">
        <f t="shared" ref="G527:G528" si="73">E527*F527</f>
        <v>0</v>
      </c>
    </row>
    <row r="528" spans="1:7">
      <c r="A528" s="31"/>
      <c r="B528" s="48" t="s">
        <v>355</v>
      </c>
      <c r="C528" s="42" t="s">
        <v>59</v>
      </c>
      <c r="D528" s="32"/>
      <c r="E528" s="34"/>
      <c r="F528" s="17"/>
      <c r="G528" s="38">
        <f t="shared" si="73"/>
        <v>0</v>
      </c>
    </row>
    <row r="529" spans="1:7">
      <c r="A529" s="31"/>
      <c r="B529" s="48"/>
      <c r="C529" s="42"/>
      <c r="D529" s="32"/>
      <c r="E529" s="34"/>
      <c r="F529" s="17"/>
      <c r="G529" s="38"/>
    </row>
    <row r="530" spans="1:7">
      <c r="A530" s="31"/>
      <c r="B530" s="49" t="s">
        <v>57</v>
      </c>
      <c r="C530" s="42"/>
      <c r="D530" s="32"/>
      <c r="E530" s="34"/>
      <c r="F530" s="17"/>
      <c r="G530" s="38"/>
    </row>
    <row r="531" spans="1:7">
      <c r="A531" s="31"/>
      <c r="B531" s="48" t="s">
        <v>356</v>
      </c>
      <c r="C531" s="42" t="s">
        <v>68</v>
      </c>
      <c r="D531" s="32"/>
      <c r="E531" s="34"/>
      <c r="F531" s="17"/>
      <c r="G531" s="38">
        <f t="shared" ref="G531:G534" si="74">E531*F531</f>
        <v>0</v>
      </c>
    </row>
    <row r="532" spans="1:7">
      <c r="A532" s="31"/>
      <c r="B532" s="48" t="s">
        <v>357</v>
      </c>
      <c r="C532" s="42" t="s">
        <v>68</v>
      </c>
      <c r="D532" s="32"/>
      <c r="E532" s="34"/>
      <c r="F532" s="17"/>
      <c r="G532" s="38">
        <f t="shared" si="74"/>
        <v>0</v>
      </c>
    </row>
    <row r="533" spans="1:7">
      <c r="A533" s="31"/>
      <c r="B533" s="48" t="s">
        <v>358</v>
      </c>
      <c r="C533" s="42" t="s">
        <v>59</v>
      </c>
      <c r="D533" s="32"/>
      <c r="E533" s="34"/>
      <c r="F533" s="17"/>
      <c r="G533" s="38">
        <f t="shared" si="74"/>
        <v>0</v>
      </c>
    </row>
    <row r="534" spans="1:7">
      <c r="A534" s="31"/>
      <c r="B534" s="48" t="s">
        <v>359</v>
      </c>
      <c r="C534" s="42" t="s">
        <v>59</v>
      </c>
      <c r="D534" s="32"/>
      <c r="E534" s="34"/>
      <c r="F534" s="17"/>
      <c r="G534" s="38">
        <f t="shared" si="74"/>
        <v>0</v>
      </c>
    </row>
    <row r="535" spans="1:7">
      <c r="A535" s="31"/>
      <c r="B535" s="48"/>
      <c r="C535" s="42"/>
      <c r="D535" s="32"/>
      <c r="E535" s="34"/>
      <c r="F535" s="17"/>
      <c r="G535" s="38"/>
    </row>
    <row r="536" spans="1:7">
      <c r="A536" s="31"/>
      <c r="B536" s="49" t="s">
        <v>282</v>
      </c>
      <c r="C536" s="42"/>
      <c r="D536" s="32"/>
      <c r="E536" s="34"/>
      <c r="F536" s="17"/>
      <c r="G536" s="38"/>
    </row>
    <row r="537" spans="1:7">
      <c r="A537" s="31"/>
      <c r="B537" s="48" t="s">
        <v>360</v>
      </c>
      <c r="C537" s="42" t="s">
        <v>26</v>
      </c>
      <c r="D537" s="32"/>
      <c r="E537" s="34"/>
      <c r="F537" s="17"/>
      <c r="G537" s="38">
        <f t="shared" ref="G537:G540" si="75">E537*F537</f>
        <v>0</v>
      </c>
    </row>
    <row r="538" spans="1:7">
      <c r="A538" s="31"/>
      <c r="B538" s="48" t="s">
        <v>361</v>
      </c>
      <c r="C538" s="42" t="s">
        <v>26</v>
      </c>
      <c r="D538" s="32"/>
      <c r="E538" s="34"/>
      <c r="F538" s="17"/>
      <c r="G538" s="38">
        <f t="shared" si="75"/>
        <v>0</v>
      </c>
    </row>
    <row r="539" spans="1:7">
      <c r="A539" s="31"/>
      <c r="B539" s="48" t="s">
        <v>362</v>
      </c>
      <c r="C539" s="42" t="s">
        <v>26</v>
      </c>
      <c r="D539" s="32"/>
      <c r="E539" s="34"/>
      <c r="F539" s="17"/>
      <c r="G539" s="38">
        <f t="shared" si="75"/>
        <v>0</v>
      </c>
    </row>
    <row r="540" spans="1:7">
      <c r="A540" s="31"/>
      <c r="B540" s="48" t="s">
        <v>363</v>
      </c>
      <c r="C540" s="42" t="s">
        <v>26</v>
      </c>
      <c r="D540" s="32"/>
      <c r="E540" s="34"/>
      <c r="F540" s="17"/>
      <c r="G540" s="38">
        <f t="shared" si="75"/>
        <v>0</v>
      </c>
    </row>
    <row r="541" spans="1:7">
      <c r="A541" s="31"/>
      <c r="B541" s="48"/>
      <c r="C541" s="42"/>
      <c r="D541" s="32"/>
      <c r="E541" s="34"/>
      <c r="F541" s="17"/>
      <c r="G541" s="38"/>
    </row>
    <row r="542" spans="1:7">
      <c r="A542" s="31"/>
      <c r="B542" s="49" t="s">
        <v>52</v>
      </c>
      <c r="C542" s="42"/>
      <c r="D542" s="32"/>
      <c r="E542" s="34"/>
      <c r="F542" s="17"/>
      <c r="G542" s="38"/>
    </row>
    <row r="543" spans="1:7">
      <c r="A543" s="31"/>
      <c r="B543" s="48" t="s">
        <v>53</v>
      </c>
      <c r="C543" s="42"/>
      <c r="D543" s="32"/>
      <c r="E543" s="34"/>
      <c r="F543" s="17"/>
      <c r="G543" s="38"/>
    </row>
    <row r="544" spans="1:7">
      <c r="A544" s="31"/>
      <c r="B544" s="48"/>
      <c r="C544" s="42"/>
      <c r="D544" s="32"/>
      <c r="E544" s="34"/>
      <c r="F544" s="17"/>
      <c r="G544" s="38"/>
    </row>
    <row r="545" spans="1:7">
      <c r="A545" s="58"/>
      <c r="B545" s="64" t="s">
        <v>364</v>
      </c>
      <c r="C545" s="59"/>
      <c r="D545" s="60"/>
      <c r="E545" s="61"/>
      <c r="F545" s="62"/>
      <c r="G545" s="63">
        <f>SUM(G514:G544)</f>
        <v>0</v>
      </c>
    </row>
    <row r="546" spans="1:7">
      <c r="A546" s="31"/>
      <c r="B546" s="48"/>
      <c r="C546" s="42"/>
      <c r="D546" s="32"/>
      <c r="E546" s="34"/>
      <c r="F546" s="17"/>
      <c r="G546" s="38"/>
    </row>
    <row r="547" spans="1:7">
      <c r="A547" s="39" t="s">
        <v>365</v>
      </c>
      <c r="B547" s="47" t="s">
        <v>366</v>
      </c>
      <c r="C547" s="42"/>
      <c r="D547" s="32"/>
      <c r="E547" s="34"/>
      <c r="F547" s="17"/>
      <c r="G547" s="38"/>
    </row>
    <row r="548" spans="1:7">
      <c r="A548" s="31"/>
      <c r="B548" s="50" t="s">
        <v>367</v>
      </c>
      <c r="C548" s="42"/>
      <c r="D548" s="32"/>
      <c r="E548" s="34"/>
      <c r="F548" s="17"/>
      <c r="G548" s="38"/>
    </row>
    <row r="549" spans="1:7">
      <c r="A549" s="31"/>
      <c r="B549" s="48"/>
      <c r="C549" s="42"/>
      <c r="D549" s="32"/>
      <c r="E549" s="34"/>
      <c r="F549" s="17"/>
      <c r="G549" s="38"/>
    </row>
    <row r="550" spans="1:7">
      <c r="A550" s="31"/>
      <c r="B550" s="49" t="s">
        <v>52</v>
      </c>
      <c r="C550" s="42"/>
      <c r="D550" s="32"/>
      <c r="E550" s="34"/>
      <c r="F550" s="17"/>
      <c r="G550" s="38"/>
    </row>
    <row r="551" spans="1:7">
      <c r="A551" s="31"/>
      <c r="B551" s="48" t="s">
        <v>53</v>
      </c>
      <c r="C551" s="42"/>
      <c r="D551" s="32"/>
      <c r="E551" s="34"/>
      <c r="F551" s="17"/>
      <c r="G551" s="38"/>
    </row>
    <row r="552" spans="1:7">
      <c r="A552" s="31"/>
      <c r="B552" s="48"/>
      <c r="C552" s="42"/>
      <c r="D552" s="32"/>
      <c r="E552" s="34"/>
      <c r="F552" s="17"/>
      <c r="G552" s="38"/>
    </row>
    <row r="553" spans="1:7">
      <c r="A553" s="58"/>
      <c r="B553" s="64" t="s">
        <v>368</v>
      </c>
      <c r="C553" s="59"/>
      <c r="D553" s="60"/>
      <c r="E553" s="61"/>
      <c r="F553" s="62"/>
      <c r="G553" s="63">
        <f>SUM(G547:G552)</f>
        <v>0</v>
      </c>
    </row>
    <row r="554" spans="1:7">
      <c r="A554" s="31"/>
      <c r="B554" s="48"/>
      <c r="C554" s="42"/>
      <c r="D554" s="32"/>
      <c r="E554" s="34"/>
      <c r="F554" s="17"/>
      <c r="G554" s="38"/>
    </row>
    <row r="555" spans="1:7">
      <c r="A555" s="39" t="s">
        <v>369</v>
      </c>
      <c r="B555" s="47" t="s">
        <v>370</v>
      </c>
      <c r="C555" s="42"/>
      <c r="D555" s="32"/>
      <c r="E555" s="34"/>
      <c r="F555" s="17"/>
      <c r="G555" s="38"/>
    </row>
    <row r="556" spans="1:7">
      <c r="A556" s="31"/>
      <c r="B556" s="50" t="s">
        <v>367</v>
      </c>
      <c r="C556" s="42"/>
      <c r="D556" s="32"/>
      <c r="E556" s="34"/>
      <c r="F556" s="17"/>
      <c r="G556" s="38"/>
    </row>
    <row r="557" spans="1:7">
      <c r="A557" s="31"/>
      <c r="B557" s="48"/>
      <c r="C557" s="42"/>
      <c r="D557" s="32"/>
      <c r="E557" s="34"/>
      <c r="F557" s="17"/>
      <c r="G557" s="38"/>
    </row>
    <row r="558" spans="1:7">
      <c r="A558" s="31"/>
      <c r="B558" s="49" t="s">
        <v>231</v>
      </c>
      <c r="C558" s="42"/>
      <c r="D558" s="32"/>
      <c r="E558" s="34"/>
      <c r="F558" s="17"/>
      <c r="G558" s="38"/>
    </row>
    <row r="559" spans="1:7">
      <c r="A559" s="31"/>
      <c r="B559" s="48" t="s">
        <v>371</v>
      </c>
      <c r="C559" s="42" t="s">
        <v>59</v>
      </c>
      <c r="D559" s="32"/>
      <c r="E559" s="34"/>
      <c r="F559" s="17"/>
      <c r="G559" s="38">
        <f t="shared" ref="G559" si="76">E559*F559</f>
        <v>0</v>
      </c>
    </row>
    <row r="560" spans="1:7">
      <c r="A560" s="31"/>
      <c r="B560" s="48"/>
      <c r="C560" s="42"/>
      <c r="D560" s="32"/>
      <c r="E560" s="34"/>
      <c r="F560" s="17"/>
      <c r="G560" s="38"/>
    </row>
    <row r="561" spans="1:7">
      <c r="A561" s="31"/>
      <c r="B561" s="49" t="s">
        <v>372</v>
      </c>
      <c r="C561" s="42"/>
      <c r="D561" s="32"/>
      <c r="E561" s="34"/>
      <c r="F561" s="17"/>
      <c r="G561" s="38"/>
    </row>
    <row r="562" spans="1:7">
      <c r="A562" s="31"/>
      <c r="B562" s="48" t="s">
        <v>373</v>
      </c>
      <c r="C562" s="42" t="s">
        <v>26</v>
      </c>
      <c r="D562" s="32"/>
      <c r="E562" s="34"/>
      <c r="F562" s="17"/>
      <c r="G562" s="38">
        <f t="shared" ref="G562" si="77">E562*F562</f>
        <v>0</v>
      </c>
    </row>
    <row r="563" spans="1:7">
      <c r="A563" s="31"/>
      <c r="B563" s="48"/>
      <c r="C563" s="42"/>
      <c r="D563" s="32"/>
      <c r="E563" s="34"/>
      <c r="F563" s="17"/>
      <c r="G563" s="38"/>
    </row>
    <row r="564" spans="1:7">
      <c r="A564" s="31"/>
      <c r="B564" s="49" t="s">
        <v>374</v>
      </c>
      <c r="C564" s="42"/>
      <c r="D564" s="32"/>
      <c r="E564" s="34"/>
      <c r="F564" s="17"/>
      <c r="G564" s="38"/>
    </row>
    <row r="565" spans="1:7">
      <c r="A565" s="31"/>
      <c r="B565" s="48" t="s">
        <v>375</v>
      </c>
      <c r="C565" s="42" t="s">
        <v>26</v>
      </c>
      <c r="D565" s="32"/>
      <c r="E565" s="34"/>
      <c r="F565" s="17"/>
      <c r="G565" s="38">
        <f t="shared" ref="G565:G566" si="78">E565*F565</f>
        <v>0</v>
      </c>
    </row>
    <row r="566" spans="1:7">
      <c r="A566" s="31"/>
      <c r="B566" s="48" t="s">
        <v>376</v>
      </c>
      <c r="C566" s="42" t="s">
        <v>26</v>
      </c>
      <c r="D566" s="32"/>
      <c r="E566" s="34"/>
      <c r="F566" s="17"/>
      <c r="G566" s="38">
        <f t="shared" si="78"/>
        <v>0</v>
      </c>
    </row>
    <row r="567" spans="1:7">
      <c r="A567" s="31"/>
      <c r="B567" s="48"/>
      <c r="C567" s="42"/>
      <c r="D567" s="32"/>
      <c r="E567" s="34"/>
      <c r="F567" s="17"/>
      <c r="G567" s="38"/>
    </row>
    <row r="568" spans="1:7">
      <c r="A568" s="31"/>
      <c r="B568" s="49" t="s">
        <v>52</v>
      </c>
      <c r="C568" s="42"/>
      <c r="D568" s="32"/>
      <c r="E568" s="34"/>
      <c r="F568" s="17"/>
      <c r="G568" s="38"/>
    </row>
    <row r="569" spans="1:7">
      <c r="A569" s="31"/>
      <c r="B569" s="48" t="s">
        <v>53</v>
      </c>
      <c r="C569" s="42"/>
      <c r="D569" s="32"/>
      <c r="E569" s="34"/>
      <c r="F569" s="17"/>
      <c r="G569" s="38"/>
    </row>
    <row r="570" spans="1:7">
      <c r="A570" s="31"/>
      <c r="B570" s="48"/>
      <c r="C570" s="42"/>
      <c r="D570" s="32"/>
      <c r="E570" s="34"/>
      <c r="F570" s="17"/>
      <c r="G570" s="38"/>
    </row>
    <row r="571" spans="1:7">
      <c r="A571" s="58"/>
      <c r="B571" s="64" t="s">
        <v>377</v>
      </c>
      <c r="C571" s="59"/>
      <c r="D571" s="60"/>
      <c r="E571" s="61"/>
      <c r="F571" s="62"/>
      <c r="G571" s="63">
        <f>SUM(G555:G570)</f>
        <v>0</v>
      </c>
    </row>
    <row r="572" spans="1:7">
      <c r="A572" s="31"/>
      <c r="B572" s="48"/>
      <c r="C572" s="42"/>
      <c r="D572" s="32"/>
      <c r="E572" s="34"/>
      <c r="F572" s="17"/>
      <c r="G572" s="38"/>
    </row>
    <row r="573" spans="1:7">
      <c r="A573" s="39" t="s">
        <v>378</v>
      </c>
      <c r="B573" s="47" t="s">
        <v>379</v>
      </c>
      <c r="C573" s="42"/>
      <c r="D573" s="32"/>
      <c r="E573" s="34"/>
      <c r="F573" s="17"/>
      <c r="G573" s="38"/>
    </row>
    <row r="574" spans="1:7">
      <c r="A574" s="31"/>
      <c r="B574" s="48"/>
      <c r="C574" s="42"/>
      <c r="D574" s="32"/>
      <c r="E574" s="34"/>
      <c r="F574" s="17"/>
      <c r="G574" s="38"/>
    </row>
    <row r="575" spans="1:7">
      <c r="A575" s="31"/>
      <c r="B575" s="49" t="s">
        <v>380</v>
      </c>
      <c r="C575" s="42"/>
      <c r="D575" s="32"/>
      <c r="E575" s="34"/>
      <c r="F575" s="17"/>
      <c r="G575" s="38"/>
    </row>
    <row r="576" spans="1:7">
      <c r="A576" s="31"/>
      <c r="B576" s="48" t="s">
        <v>381</v>
      </c>
      <c r="C576" s="42" t="s">
        <v>26</v>
      </c>
      <c r="D576" s="32"/>
      <c r="E576" s="34"/>
      <c r="F576" s="17"/>
      <c r="G576" s="38">
        <f t="shared" ref="G576:G581" si="79">E576*F576</f>
        <v>0</v>
      </c>
    </row>
    <row r="577" spans="1:7" ht="30">
      <c r="A577" s="31"/>
      <c r="B577" s="48" t="s">
        <v>382</v>
      </c>
      <c r="C577" s="42" t="s">
        <v>68</v>
      </c>
      <c r="D577" s="32"/>
      <c r="E577" s="34"/>
      <c r="F577" s="17"/>
      <c r="G577" s="38">
        <f t="shared" si="79"/>
        <v>0</v>
      </c>
    </row>
    <row r="578" spans="1:7">
      <c r="A578" s="31"/>
      <c r="B578" s="48" t="s">
        <v>383</v>
      </c>
      <c r="C578" s="42" t="s">
        <v>59</v>
      </c>
      <c r="D578" s="32"/>
      <c r="E578" s="34"/>
      <c r="F578" s="17"/>
      <c r="G578" s="38">
        <f t="shared" si="79"/>
        <v>0</v>
      </c>
    </row>
    <row r="579" spans="1:7">
      <c r="A579" s="31"/>
      <c r="B579" s="48" t="s">
        <v>384</v>
      </c>
      <c r="C579" s="42" t="s">
        <v>59</v>
      </c>
      <c r="D579" s="32"/>
      <c r="E579" s="34"/>
      <c r="F579" s="17"/>
      <c r="G579" s="38">
        <f t="shared" si="79"/>
        <v>0</v>
      </c>
    </row>
    <row r="580" spans="1:7">
      <c r="A580" s="31"/>
      <c r="B580" s="48" t="s">
        <v>385</v>
      </c>
      <c r="C580" s="42" t="s">
        <v>59</v>
      </c>
      <c r="D580" s="32"/>
      <c r="E580" s="34"/>
      <c r="F580" s="17"/>
      <c r="G580" s="38">
        <f t="shared" si="79"/>
        <v>0</v>
      </c>
    </row>
    <row r="581" spans="1:7">
      <c r="A581" s="31"/>
      <c r="B581" s="48" t="s">
        <v>386</v>
      </c>
      <c r="C581" s="42" t="s">
        <v>59</v>
      </c>
      <c r="D581" s="32"/>
      <c r="E581" s="34"/>
      <c r="F581" s="17"/>
      <c r="G581" s="38">
        <f t="shared" si="79"/>
        <v>0</v>
      </c>
    </row>
    <row r="582" spans="1:7">
      <c r="A582" s="31"/>
      <c r="B582" s="48"/>
      <c r="C582" s="42"/>
      <c r="D582" s="32"/>
      <c r="E582" s="34"/>
      <c r="F582" s="17"/>
      <c r="G582" s="38"/>
    </row>
    <row r="583" spans="1:7">
      <c r="A583" s="31"/>
      <c r="B583" s="49" t="s">
        <v>231</v>
      </c>
      <c r="C583" s="42"/>
      <c r="D583" s="32"/>
      <c r="E583" s="34"/>
      <c r="F583" s="17"/>
      <c r="G583" s="38"/>
    </row>
    <row r="584" spans="1:7">
      <c r="A584" s="31"/>
      <c r="B584" s="48" t="s">
        <v>351</v>
      </c>
      <c r="C584" s="42" t="s">
        <v>59</v>
      </c>
      <c r="D584" s="32"/>
      <c r="E584" s="34"/>
      <c r="F584" s="17"/>
      <c r="G584" s="38">
        <f t="shared" ref="G584" si="80">E584*F584</f>
        <v>0</v>
      </c>
    </row>
    <row r="585" spans="1:7">
      <c r="A585" s="31"/>
      <c r="B585" s="48"/>
      <c r="C585" s="42"/>
      <c r="D585" s="32"/>
      <c r="E585" s="34"/>
      <c r="F585" s="17"/>
      <c r="G585" s="38"/>
    </row>
    <row r="586" spans="1:7">
      <c r="A586" s="31"/>
      <c r="B586" s="49" t="s">
        <v>352</v>
      </c>
      <c r="C586" s="42"/>
      <c r="D586" s="32"/>
      <c r="E586" s="34"/>
      <c r="F586" s="17"/>
      <c r="G586" s="38"/>
    </row>
    <row r="587" spans="1:7">
      <c r="A587" s="31"/>
      <c r="B587" s="48" t="s">
        <v>353</v>
      </c>
      <c r="C587" s="42" t="s">
        <v>59</v>
      </c>
      <c r="D587" s="32"/>
      <c r="E587" s="34"/>
      <c r="F587" s="17"/>
      <c r="G587" s="38">
        <f t="shared" ref="G587" si="81">E587*F587</f>
        <v>0</v>
      </c>
    </row>
    <row r="588" spans="1:7">
      <c r="A588" s="31"/>
      <c r="B588" s="48"/>
      <c r="C588" s="42"/>
      <c r="D588" s="32"/>
      <c r="E588" s="34"/>
      <c r="F588" s="17"/>
      <c r="G588" s="38"/>
    </row>
    <row r="589" spans="1:7">
      <c r="A589" s="31"/>
      <c r="B589" s="49" t="s">
        <v>57</v>
      </c>
      <c r="C589" s="42"/>
      <c r="D589" s="32"/>
      <c r="E589" s="34"/>
      <c r="F589" s="17"/>
      <c r="G589" s="38"/>
    </row>
    <row r="590" spans="1:7">
      <c r="A590" s="31"/>
      <c r="B590" s="48" t="s">
        <v>356</v>
      </c>
      <c r="C590" s="42" t="s">
        <v>68</v>
      </c>
      <c r="D590" s="32"/>
      <c r="E590" s="34"/>
      <c r="F590" s="17"/>
      <c r="G590" s="38">
        <f t="shared" ref="G590:G591" si="82">E590*F590</f>
        <v>0</v>
      </c>
    </row>
    <row r="591" spans="1:7">
      <c r="A591" s="31"/>
      <c r="B591" s="48" t="s">
        <v>357</v>
      </c>
      <c r="C591" s="42" t="s">
        <v>68</v>
      </c>
      <c r="D591" s="32"/>
      <c r="E591" s="34"/>
      <c r="F591" s="17"/>
      <c r="G591" s="38">
        <f t="shared" si="82"/>
        <v>0</v>
      </c>
    </row>
    <row r="592" spans="1:7">
      <c r="A592" s="31"/>
      <c r="B592" s="48"/>
      <c r="C592" s="42"/>
      <c r="D592" s="32"/>
      <c r="E592" s="34"/>
      <c r="F592" s="17"/>
      <c r="G592" s="38"/>
    </row>
    <row r="593" spans="1:7">
      <c r="A593" s="31"/>
      <c r="B593" s="49" t="s">
        <v>387</v>
      </c>
      <c r="C593" s="42"/>
      <c r="D593" s="32"/>
      <c r="E593" s="34"/>
      <c r="F593" s="17"/>
      <c r="G593" s="38"/>
    </row>
    <row r="594" spans="1:7">
      <c r="A594" s="31"/>
      <c r="B594" s="48" t="s">
        <v>388</v>
      </c>
      <c r="C594" s="42" t="s">
        <v>59</v>
      </c>
      <c r="D594" s="32"/>
      <c r="E594" s="34"/>
      <c r="F594" s="17"/>
      <c r="G594" s="38">
        <f t="shared" ref="G594:G595" si="83">E594*F594</f>
        <v>0</v>
      </c>
    </row>
    <row r="595" spans="1:7">
      <c r="A595" s="31"/>
      <c r="B595" s="48" t="s">
        <v>389</v>
      </c>
      <c r="C595" s="42" t="s">
        <v>59</v>
      </c>
      <c r="D595" s="32"/>
      <c r="E595" s="34"/>
      <c r="F595" s="17"/>
      <c r="G595" s="38">
        <f t="shared" si="83"/>
        <v>0</v>
      </c>
    </row>
    <row r="596" spans="1:7">
      <c r="A596" s="31"/>
      <c r="B596" s="48"/>
      <c r="C596" s="42"/>
      <c r="D596" s="32"/>
      <c r="E596" s="34"/>
      <c r="F596" s="17"/>
      <c r="G596" s="38"/>
    </row>
    <row r="597" spans="1:7">
      <c r="A597" s="31"/>
      <c r="B597" s="49" t="s">
        <v>52</v>
      </c>
      <c r="C597" s="42"/>
      <c r="D597" s="32"/>
      <c r="E597" s="34"/>
      <c r="F597" s="17"/>
      <c r="G597" s="38"/>
    </row>
    <row r="598" spans="1:7">
      <c r="A598" s="31"/>
      <c r="B598" s="48" t="s">
        <v>53</v>
      </c>
      <c r="C598" s="42"/>
      <c r="D598" s="32"/>
      <c r="E598" s="34"/>
      <c r="F598" s="17"/>
      <c r="G598" s="38"/>
    </row>
    <row r="599" spans="1:7">
      <c r="A599" s="31"/>
      <c r="B599" s="48"/>
      <c r="C599" s="42"/>
      <c r="D599" s="32"/>
      <c r="E599" s="34"/>
      <c r="F599" s="17"/>
      <c r="G599" s="38"/>
    </row>
    <row r="600" spans="1:7">
      <c r="A600" s="58"/>
      <c r="B600" s="64" t="s">
        <v>390</v>
      </c>
      <c r="C600" s="59"/>
      <c r="D600" s="60"/>
      <c r="E600" s="61"/>
      <c r="F600" s="62"/>
      <c r="G600" s="63">
        <f>SUM(G573:G599)</f>
        <v>0</v>
      </c>
    </row>
    <row r="601" spans="1:7">
      <c r="A601" s="31"/>
      <c r="B601" s="48"/>
      <c r="C601" s="42"/>
      <c r="D601" s="32"/>
      <c r="E601" s="34"/>
      <c r="F601" s="17"/>
      <c r="G601" s="38"/>
    </row>
    <row r="602" spans="1:7">
      <c r="A602" s="39" t="s">
        <v>391</v>
      </c>
      <c r="B602" s="47" t="s">
        <v>392</v>
      </c>
      <c r="C602" s="42"/>
      <c r="D602" s="32"/>
      <c r="E602" s="34"/>
      <c r="F602" s="17"/>
      <c r="G602" s="38"/>
    </row>
    <row r="603" spans="1:7">
      <c r="A603" s="31"/>
      <c r="B603" s="50" t="s">
        <v>347</v>
      </c>
      <c r="C603" s="42"/>
      <c r="D603" s="32"/>
      <c r="E603" s="34"/>
      <c r="F603" s="17"/>
      <c r="G603" s="38"/>
    </row>
    <row r="604" spans="1:7">
      <c r="A604" s="31"/>
      <c r="B604" s="48"/>
      <c r="C604" s="42"/>
      <c r="D604" s="32"/>
      <c r="E604" s="34"/>
      <c r="F604" s="17"/>
      <c r="G604" s="38"/>
    </row>
    <row r="605" spans="1:7">
      <c r="A605" s="31"/>
      <c r="B605" s="49" t="s">
        <v>393</v>
      </c>
      <c r="C605" s="42"/>
      <c r="D605" s="32"/>
      <c r="E605" s="34"/>
      <c r="F605" s="17"/>
      <c r="G605" s="38"/>
    </row>
    <row r="606" spans="1:7">
      <c r="A606" s="31"/>
      <c r="B606" s="48" t="s">
        <v>394</v>
      </c>
      <c r="C606" s="42" t="s">
        <v>59</v>
      </c>
      <c r="D606" s="32"/>
      <c r="E606" s="34"/>
      <c r="F606" s="17"/>
      <c r="G606" s="38">
        <f t="shared" ref="G606:G611" si="84">E606*F606</f>
        <v>0</v>
      </c>
    </row>
    <row r="607" spans="1:7">
      <c r="A607" s="31"/>
      <c r="B607" s="48" t="s">
        <v>395</v>
      </c>
      <c r="C607" s="42" t="s">
        <v>59</v>
      </c>
      <c r="D607" s="32"/>
      <c r="E607" s="34"/>
      <c r="F607" s="17"/>
      <c r="G607" s="38">
        <f t="shared" si="84"/>
        <v>0</v>
      </c>
    </row>
    <row r="608" spans="1:7" ht="30">
      <c r="A608" s="31"/>
      <c r="B608" s="48" t="s">
        <v>396</v>
      </c>
      <c r="C608" s="42" t="s">
        <v>59</v>
      </c>
      <c r="D608" s="32"/>
      <c r="E608" s="34"/>
      <c r="F608" s="17"/>
      <c r="G608" s="38">
        <f t="shared" si="84"/>
        <v>0</v>
      </c>
    </row>
    <row r="609" spans="1:7" ht="30">
      <c r="A609" s="31"/>
      <c r="B609" s="48" t="s">
        <v>397</v>
      </c>
      <c r="C609" s="42" t="s">
        <v>26</v>
      </c>
      <c r="D609" s="32"/>
      <c r="E609" s="34"/>
      <c r="F609" s="17"/>
      <c r="G609" s="38">
        <f t="shared" si="84"/>
        <v>0</v>
      </c>
    </row>
    <row r="610" spans="1:7" ht="30">
      <c r="A610" s="31"/>
      <c r="B610" s="48" t="s">
        <v>398</v>
      </c>
      <c r="C610" s="42" t="s">
        <v>59</v>
      </c>
      <c r="D610" s="32"/>
      <c r="E610" s="34"/>
      <c r="F610" s="17"/>
      <c r="G610" s="38">
        <f t="shared" si="84"/>
        <v>0</v>
      </c>
    </row>
    <row r="611" spans="1:7" ht="30">
      <c r="A611" s="31"/>
      <c r="B611" s="48" t="s">
        <v>399</v>
      </c>
      <c r="C611" s="42" t="s">
        <v>59</v>
      </c>
      <c r="D611" s="32"/>
      <c r="E611" s="34"/>
      <c r="F611" s="17"/>
      <c r="G611" s="38">
        <f t="shared" si="84"/>
        <v>0</v>
      </c>
    </row>
    <row r="612" spans="1:7">
      <c r="A612" s="31"/>
      <c r="B612" s="48"/>
      <c r="C612" s="42"/>
      <c r="D612" s="32"/>
      <c r="E612" s="34"/>
      <c r="F612" s="17"/>
      <c r="G612" s="38"/>
    </row>
    <row r="613" spans="1:7">
      <c r="A613" s="31"/>
      <c r="B613" s="49" t="s">
        <v>52</v>
      </c>
      <c r="C613" s="42"/>
      <c r="D613" s="32"/>
      <c r="E613" s="34"/>
      <c r="F613" s="17"/>
      <c r="G613" s="38"/>
    </row>
    <row r="614" spans="1:7">
      <c r="A614" s="31"/>
      <c r="B614" s="48" t="s">
        <v>53</v>
      </c>
      <c r="C614" s="42"/>
      <c r="D614" s="32"/>
      <c r="E614" s="34"/>
      <c r="F614" s="17"/>
      <c r="G614" s="38"/>
    </row>
    <row r="615" spans="1:7">
      <c r="A615" s="31"/>
      <c r="B615" s="48"/>
      <c r="C615" s="42"/>
      <c r="D615" s="32"/>
      <c r="E615" s="34"/>
      <c r="F615" s="17"/>
      <c r="G615" s="38"/>
    </row>
    <row r="616" spans="1:7">
      <c r="A616" s="58"/>
      <c r="B616" s="64" t="s">
        <v>400</v>
      </c>
      <c r="C616" s="59"/>
      <c r="D616" s="60"/>
      <c r="E616" s="61"/>
      <c r="F616" s="62"/>
      <c r="G616" s="63">
        <f>SUM(G602:G615)</f>
        <v>0</v>
      </c>
    </row>
    <row r="617" spans="1:7">
      <c r="A617" s="31"/>
      <c r="B617" s="48"/>
      <c r="C617" s="42"/>
      <c r="D617" s="32"/>
      <c r="E617" s="34"/>
      <c r="F617" s="17"/>
      <c r="G617" s="38"/>
    </row>
    <row r="618" spans="1:7">
      <c r="A618" s="39" t="s">
        <v>401</v>
      </c>
      <c r="B618" s="47" t="s">
        <v>402</v>
      </c>
      <c r="C618" s="42"/>
      <c r="D618" s="32"/>
      <c r="E618" s="34"/>
      <c r="F618" s="17"/>
      <c r="G618" s="38"/>
    </row>
    <row r="619" spans="1:7">
      <c r="A619" s="31"/>
      <c r="B619" s="48"/>
      <c r="C619" s="42"/>
      <c r="D619" s="32"/>
      <c r="E619" s="34"/>
      <c r="F619" s="17"/>
      <c r="G619" s="38"/>
    </row>
    <row r="620" spans="1:7">
      <c r="A620" s="31"/>
      <c r="B620" s="49" t="s">
        <v>298</v>
      </c>
      <c r="C620" s="42"/>
      <c r="D620" s="32"/>
      <c r="E620" s="34"/>
      <c r="F620" s="17"/>
      <c r="G620" s="38"/>
    </row>
    <row r="621" spans="1:7">
      <c r="A621" s="31"/>
      <c r="B621" s="48" t="s">
        <v>403</v>
      </c>
      <c r="C621" s="42" t="s">
        <v>59</v>
      </c>
      <c r="D621" s="32"/>
      <c r="E621" s="34"/>
      <c r="F621" s="17"/>
      <c r="G621" s="38">
        <f t="shared" ref="G621:G625" si="85">E621*F621</f>
        <v>0</v>
      </c>
    </row>
    <row r="622" spans="1:7">
      <c r="A622" s="31"/>
      <c r="B622" s="48" t="s">
        <v>404</v>
      </c>
      <c r="C622" s="42" t="s">
        <v>59</v>
      </c>
      <c r="D622" s="32"/>
      <c r="E622" s="34"/>
      <c r="F622" s="17"/>
      <c r="G622" s="38">
        <f t="shared" si="85"/>
        <v>0</v>
      </c>
    </row>
    <row r="623" spans="1:7">
      <c r="A623" s="31"/>
      <c r="B623" s="48" t="s">
        <v>356</v>
      </c>
      <c r="C623" s="42" t="s">
        <v>68</v>
      </c>
      <c r="D623" s="32"/>
      <c r="E623" s="34"/>
      <c r="F623" s="17"/>
      <c r="G623" s="38">
        <f t="shared" si="85"/>
        <v>0</v>
      </c>
    </row>
    <row r="624" spans="1:7">
      <c r="A624" s="31"/>
      <c r="B624" s="48" t="s">
        <v>405</v>
      </c>
      <c r="C624" s="42" t="s">
        <v>26</v>
      </c>
      <c r="D624" s="32"/>
      <c r="E624" s="34"/>
      <c r="F624" s="17"/>
      <c r="G624" s="38">
        <f t="shared" si="85"/>
        <v>0</v>
      </c>
    </row>
    <row r="625" spans="1:7" ht="30">
      <c r="A625" s="31"/>
      <c r="B625" s="48" t="s">
        <v>406</v>
      </c>
      <c r="C625" s="42" t="s">
        <v>26</v>
      </c>
      <c r="D625" s="32"/>
      <c r="E625" s="34"/>
      <c r="F625" s="17"/>
      <c r="G625" s="38">
        <f t="shared" si="85"/>
        <v>0</v>
      </c>
    </row>
    <row r="626" spans="1:7">
      <c r="A626" s="31"/>
      <c r="B626" s="48"/>
      <c r="C626" s="42"/>
      <c r="D626" s="32"/>
      <c r="E626" s="34"/>
      <c r="F626" s="17"/>
      <c r="G626" s="38"/>
    </row>
    <row r="627" spans="1:7">
      <c r="A627" s="31"/>
      <c r="B627" s="49" t="s">
        <v>52</v>
      </c>
      <c r="C627" s="42"/>
      <c r="D627" s="32"/>
      <c r="E627" s="34"/>
      <c r="F627" s="17"/>
      <c r="G627" s="38"/>
    </row>
    <row r="628" spans="1:7">
      <c r="A628" s="31"/>
      <c r="B628" s="48" t="s">
        <v>53</v>
      </c>
      <c r="C628" s="42"/>
      <c r="D628" s="32"/>
      <c r="E628" s="34"/>
      <c r="F628" s="17"/>
      <c r="G628" s="38"/>
    </row>
    <row r="629" spans="1:7">
      <c r="A629" s="31"/>
      <c r="B629" s="48"/>
      <c r="C629" s="42"/>
      <c r="D629" s="32"/>
      <c r="E629" s="34"/>
      <c r="F629" s="17"/>
      <c r="G629" s="38"/>
    </row>
    <row r="630" spans="1:7">
      <c r="A630" s="58"/>
      <c r="B630" s="64" t="s">
        <v>407</v>
      </c>
      <c r="C630" s="59"/>
      <c r="D630" s="60"/>
      <c r="E630" s="61"/>
      <c r="F630" s="62"/>
      <c r="G630" s="63">
        <f>SUM(G618:G629)</f>
        <v>0</v>
      </c>
    </row>
    <row r="631" spans="1:7">
      <c r="A631" s="31"/>
      <c r="B631" s="48"/>
      <c r="C631" s="42"/>
      <c r="D631" s="32"/>
      <c r="E631" s="34"/>
      <c r="F631" s="17"/>
      <c r="G631" s="38"/>
    </row>
    <row r="632" spans="1:7">
      <c r="A632" s="31"/>
      <c r="B632" s="48"/>
      <c r="C632" s="42"/>
      <c r="D632" s="32"/>
      <c r="E632" s="34"/>
      <c r="F632" s="17"/>
      <c r="G632" s="38"/>
    </row>
    <row r="633" spans="1:7">
      <c r="A633" s="39">
        <v>6</v>
      </c>
      <c r="B633" s="47" t="s">
        <v>408</v>
      </c>
      <c r="C633" s="42"/>
      <c r="D633" s="32"/>
      <c r="E633" s="34"/>
      <c r="F633" s="17"/>
      <c r="G633" s="38"/>
    </row>
    <row r="634" spans="1:7">
      <c r="A634" s="31"/>
      <c r="B634" s="48"/>
      <c r="C634" s="42"/>
      <c r="D634" s="32"/>
      <c r="E634" s="34"/>
      <c r="F634" s="17"/>
      <c r="G634" s="38"/>
    </row>
    <row r="635" spans="1:7">
      <c r="A635" s="39" t="s">
        <v>409</v>
      </c>
      <c r="B635" s="47" t="s">
        <v>410</v>
      </c>
      <c r="C635" s="42"/>
      <c r="D635" s="32"/>
      <c r="E635" s="34"/>
      <c r="F635" s="17"/>
      <c r="G635" s="38"/>
    </row>
    <row r="636" spans="1:7" ht="60">
      <c r="A636" s="31"/>
      <c r="B636" s="50" t="s">
        <v>411</v>
      </c>
      <c r="C636" s="42"/>
      <c r="D636" s="32"/>
      <c r="E636" s="34"/>
      <c r="F636" s="17"/>
      <c r="G636" s="38"/>
    </row>
    <row r="637" spans="1:7">
      <c r="A637" s="31"/>
      <c r="B637" s="48"/>
      <c r="C637" s="42"/>
      <c r="D637" s="32"/>
      <c r="E637" s="34"/>
      <c r="F637" s="17"/>
      <c r="G637" s="38"/>
    </row>
    <row r="638" spans="1:7">
      <c r="A638" s="31"/>
      <c r="B638" s="48" t="s">
        <v>412</v>
      </c>
      <c r="C638" s="42" t="s">
        <v>26</v>
      </c>
      <c r="D638" s="32"/>
      <c r="E638" s="34"/>
      <c r="F638" s="17"/>
      <c r="G638" s="38">
        <f t="shared" ref="G638:G644" si="86">E638*F638</f>
        <v>0</v>
      </c>
    </row>
    <row r="639" spans="1:7">
      <c r="A639" s="31"/>
      <c r="B639" s="48" t="s">
        <v>413</v>
      </c>
      <c r="C639" s="42" t="s">
        <v>26</v>
      </c>
      <c r="D639" s="32"/>
      <c r="E639" s="34"/>
      <c r="F639" s="17"/>
      <c r="G639" s="38">
        <f t="shared" si="86"/>
        <v>0</v>
      </c>
    </row>
    <row r="640" spans="1:7">
      <c r="A640" s="31"/>
      <c r="B640" s="48" t="s">
        <v>414</v>
      </c>
      <c r="C640" s="42" t="s">
        <v>26</v>
      </c>
      <c r="D640" s="32"/>
      <c r="E640" s="34"/>
      <c r="F640" s="17"/>
      <c r="G640" s="38">
        <f t="shared" si="86"/>
        <v>0</v>
      </c>
    </row>
    <row r="641" spans="1:7">
      <c r="A641" s="31"/>
      <c r="B641" s="48" t="s">
        <v>415</v>
      </c>
      <c r="C641" s="42" t="s">
        <v>26</v>
      </c>
      <c r="D641" s="32"/>
      <c r="E641" s="34"/>
      <c r="F641" s="17"/>
      <c r="G641" s="38">
        <f t="shared" si="86"/>
        <v>0</v>
      </c>
    </row>
    <row r="642" spans="1:7">
      <c r="A642" s="31"/>
      <c r="B642" s="48" t="s">
        <v>416</v>
      </c>
      <c r="C642" s="42" t="s">
        <v>26</v>
      </c>
      <c r="D642" s="32"/>
      <c r="E642" s="34"/>
      <c r="F642" s="17"/>
      <c r="G642" s="38">
        <f t="shared" si="86"/>
        <v>0</v>
      </c>
    </row>
    <row r="643" spans="1:7">
      <c r="A643" s="31"/>
      <c r="B643" s="48" t="s">
        <v>417</v>
      </c>
      <c r="C643" s="42" t="s">
        <v>26</v>
      </c>
      <c r="D643" s="32"/>
      <c r="E643" s="34"/>
      <c r="F643" s="17"/>
      <c r="G643" s="38">
        <f t="shared" si="86"/>
        <v>0</v>
      </c>
    </row>
    <row r="644" spans="1:7">
      <c r="A644" s="31"/>
      <c r="B644" s="48" t="s">
        <v>418</v>
      </c>
      <c r="C644" s="42" t="s">
        <v>26</v>
      </c>
      <c r="D644" s="32"/>
      <c r="E644" s="34"/>
      <c r="F644" s="17"/>
      <c r="G644" s="38">
        <f t="shared" si="86"/>
        <v>0</v>
      </c>
    </row>
    <row r="645" spans="1:7">
      <c r="A645" s="31"/>
      <c r="B645" s="49" t="s">
        <v>419</v>
      </c>
      <c r="C645" s="42"/>
      <c r="D645" s="32"/>
      <c r="E645" s="34"/>
      <c r="F645" s="17"/>
      <c r="G645" s="38"/>
    </row>
    <row r="646" spans="1:7">
      <c r="A646" s="31"/>
      <c r="B646" s="48" t="s">
        <v>184</v>
      </c>
      <c r="C646" s="42" t="s">
        <v>59</v>
      </c>
      <c r="D646" s="32"/>
      <c r="E646" s="34"/>
      <c r="F646" s="17"/>
      <c r="G646" s="38">
        <f t="shared" ref="G646:G651" si="87">E646*F646</f>
        <v>0</v>
      </c>
    </row>
    <row r="647" spans="1:7">
      <c r="A647" s="31"/>
      <c r="B647" s="48" t="s">
        <v>420</v>
      </c>
      <c r="C647" s="42" t="s">
        <v>59</v>
      </c>
      <c r="D647" s="32"/>
      <c r="E647" s="34"/>
      <c r="F647" s="17"/>
      <c r="G647" s="38">
        <f t="shared" si="87"/>
        <v>0</v>
      </c>
    </row>
    <row r="648" spans="1:7">
      <c r="A648" s="31"/>
      <c r="B648" s="48" t="s">
        <v>421</v>
      </c>
      <c r="C648" s="42" t="s">
        <v>59</v>
      </c>
      <c r="D648" s="32"/>
      <c r="E648" s="34"/>
      <c r="F648" s="17"/>
      <c r="G648" s="38">
        <f t="shared" si="87"/>
        <v>0</v>
      </c>
    </row>
    <row r="649" spans="1:7">
      <c r="A649" s="31"/>
      <c r="B649" s="48" t="s">
        <v>422</v>
      </c>
      <c r="C649" s="42" t="s">
        <v>68</v>
      </c>
      <c r="D649" s="32"/>
      <c r="E649" s="34"/>
      <c r="F649" s="17"/>
      <c r="G649" s="38">
        <f t="shared" si="87"/>
        <v>0</v>
      </c>
    </row>
    <row r="650" spans="1:7">
      <c r="A650" s="31"/>
      <c r="B650" s="48" t="s">
        <v>423</v>
      </c>
      <c r="C650" s="42" t="s">
        <v>26</v>
      </c>
      <c r="D650" s="32"/>
      <c r="E650" s="34"/>
      <c r="F650" s="17"/>
      <c r="G650" s="38">
        <f t="shared" si="87"/>
        <v>0</v>
      </c>
    </row>
    <row r="651" spans="1:7">
      <c r="A651" s="31"/>
      <c r="B651" s="48" t="s">
        <v>424</v>
      </c>
      <c r="C651" s="42" t="s">
        <v>26</v>
      </c>
      <c r="D651" s="32"/>
      <c r="E651" s="34"/>
      <c r="F651" s="17"/>
      <c r="G651" s="38">
        <f t="shared" si="87"/>
        <v>0</v>
      </c>
    </row>
    <row r="652" spans="1:7">
      <c r="A652" s="31"/>
      <c r="B652" s="48" t="s">
        <v>425</v>
      </c>
      <c r="C652" s="42"/>
      <c r="D652" s="32"/>
      <c r="E652" s="34"/>
      <c r="F652" s="17"/>
      <c r="G652" s="38"/>
    </row>
    <row r="653" spans="1:7">
      <c r="A653" s="31"/>
      <c r="B653" s="48" t="s">
        <v>426</v>
      </c>
      <c r="C653" s="42"/>
      <c r="D653" s="32"/>
      <c r="E653" s="34"/>
      <c r="F653" s="17"/>
      <c r="G653" s="38"/>
    </row>
    <row r="654" spans="1:7">
      <c r="A654" s="31"/>
      <c r="B654" s="48" t="s">
        <v>427</v>
      </c>
      <c r="C654" s="42"/>
      <c r="D654" s="32"/>
      <c r="E654" s="34"/>
      <c r="F654" s="17"/>
      <c r="G654" s="38"/>
    </row>
    <row r="655" spans="1:7">
      <c r="A655" s="31"/>
      <c r="B655" s="48" t="s">
        <v>428</v>
      </c>
      <c r="C655" s="42"/>
      <c r="D655" s="32"/>
      <c r="E655" s="34"/>
      <c r="F655" s="17"/>
      <c r="G655" s="38"/>
    </row>
    <row r="656" spans="1:7">
      <c r="A656" s="31"/>
      <c r="B656" s="48" t="s">
        <v>429</v>
      </c>
      <c r="C656" s="42"/>
      <c r="D656" s="32"/>
      <c r="E656" s="34"/>
      <c r="F656" s="17"/>
      <c r="G656" s="38"/>
    </row>
    <row r="657" spans="1:7">
      <c r="A657" s="31"/>
      <c r="B657" s="48" t="s">
        <v>430</v>
      </c>
      <c r="C657" s="42"/>
      <c r="D657" s="32"/>
      <c r="E657" s="34"/>
      <c r="F657" s="17"/>
      <c r="G657" s="38"/>
    </row>
    <row r="658" spans="1:7">
      <c r="A658" s="31"/>
      <c r="B658" s="48" t="s">
        <v>431</v>
      </c>
      <c r="C658" s="42"/>
      <c r="D658" s="32"/>
      <c r="E658" s="34"/>
      <c r="F658" s="17"/>
      <c r="G658" s="38"/>
    </row>
    <row r="659" spans="1:7">
      <c r="A659" s="31"/>
      <c r="B659" s="48" t="s">
        <v>432</v>
      </c>
      <c r="C659" s="42" t="s">
        <v>26</v>
      </c>
      <c r="D659" s="32"/>
      <c r="E659" s="34"/>
      <c r="F659" s="17"/>
      <c r="G659" s="38">
        <f t="shared" ref="G659" si="88">E659*F659</f>
        <v>0</v>
      </c>
    </row>
    <row r="660" spans="1:7">
      <c r="A660" s="31"/>
      <c r="B660" s="48" t="s">
        <v>433</v>
      </c>
      <c r="C660" s="42"/>
      <c r="D660" s="32"/>
      <c r="E660" s="34"/>
      <c r="F660" s="17"/>
      <c r="G660" s="38"/>
    </row>
    <row r="661" spans="1:7">
      <c r="A661" s="31"/>
      <c r="B661" s="48" t="s">
        <v>434</v>
      </c>
      <c r="C661" s="42"/>
      <c r="D661" s="32"/>
      <c r="E661" s="34"/>
      <c r="F661" s="17"/>
      <c r="G661" s="38"/>
    </row>
    <row r="662" spans="1:7">
      <c r="A662" s="31"/>
      <c r="B662" s="48" t="s">
        <v>435</v>
      </c>
      <c r="C662" s="42" t="s">
        <v>26</v>
      </c>
      <c r="D662" s="32"/>
      <c r="E662" s="34"/>
      <c r="F662" s="17"/>
      <c r="G662" s="38">
        <f t="shared" ref="G662:G672" si="89">E662*F662</f>
        <v>0</v>
      </c>
    </row>
    <row r="663" spans="1:7" ht="30">
      <c r="A663" s="31"/>
      <c r="B663" s="48" t="s">
        <v>436</v>
      </c>
      <c r="C663" s="42" t="s">
        <v>26</v>
      </c>
      <c r="D663" s="32"/>
      <c r="E663" s="34"/>
      <c r="F663" s="17"/>
      <c r="G663" s="38">
        <f t="shared" si="89"/>
        <v>0</v>
      </c>
    </row>
    <row r="664" spans="1:7">
      <c r="A664" s="31"/>
      <c r="B664" s="48" t="s">
        <v>437</v>
      </c>
      <c r="C664" s="42" t="s">
        <v>26</v>
      </c>
      <c r="D664" s="32"/>
      <c r="E664" s="34"/>
      <c r="F664" s="17"/>
      <c r="G664" s="38">
        <f t="shared" si="89"/>
        <v>0</v>
      </c>
    </row>
    <row r="665" spans="1:7">
      <c r="A665" s="31"/>
      <c r="B665" s="48" t="s">
        <v>438</v>
      </c>
      <c r="C665" s="42" t="s">
        <v>26</v>
      </c>
      <c r="D665" s="32"/>
      <c r="E665" s="34"/>
      <c r="F665" s="17"/>
      <c r="G665" s="38">
        <f t="shared" si="89"/>
        <v>0</v>
      </c>
    </row>
    <row r="666" spans="1:7">
      <c r="A666" s="31"/>
      <c r="B666" s="48" t="s">
        <v>439</v>
      </c>
      <c r="C666" s="42" t="s">
        <v>26</v>
      </c>
      <c r="D666" s="32"/>
      <c r="E666" s="34"/>
      <c r="F666" s="17"/>
      <c r="G666" s="38">
        <f t="shared" si="89"/>
        <v>0</v>
      </c>
    </row>
    <row r="667" spans="1:7">
      <c r="A667" s="31"/>
      <c r="B667" s="48" t="s">
        <v>440</v>
      </c>
      <c r="C667" s="42" t="s">
        <v>26</v>
      </c>
      <c r="D667" s="32"/>
      <c r="E667" s="34"/>
      <c r="F667" s="17"/>
      <c r="G667" s="38">
        <f t="shared" si="89"/>
        <v>0</v>
      </c>
    </row>
    <row r="668" spans="1:7">
      <c r="A668" s="31"/>
      <c r="B668" s="48" t="s">
        <v>441</v>
      </c>
      <c r="C668" s="42" t="s">
        <v>26</v>
      </c>
      <c r="D668" s="32"/>
      <c r="E668" s="34"/>
      <c r="F668" s="17"/>
      <c r="G668" s="38">
        <f t="shared" si="89"/>
        <v>0</v>
      </c>
    </row>
    <row r="669" spans="1:7">
      <c r="A669" s="31"/>
      <c r="B669" s="48" t="s">
        <v>442</v>
      </c>
      <c r="C669" s="42" t="s">
        <v>26</v>
      </c>
      <c r="D669" s="32"/>
      <c r="E669" s="34"/>
      <c r="F669" s="17"/>
      <c r="G669" s="38">
        <f t="shared" si="89"/>
        <v>0</v>
      </c>
    </row>
    <row r="670" spans="1:7">
      <c r="A670" s="31"/>
      <c r="B670" s="48" t="s">
        <v>443</v>
      </c>
      <c r="C670" s="42" t="s">
        <v>26</v>
      </c>
      <c r="D670" s="32"/>
      <c r="E670" s="34"/>
      <c r="F670" s="17"/>
      <c r="G670" s="38">
        <f t="shared" si="89"/>
        <v>0</v>
      </c>
    </row>
    <row r="671" spans="1:7">
      <c r="A671" s="31"/>
      <c r="B671" s="48" t="s">
        <v>444</v>
      </c>
      <c r="C671" s="42" t="s">
        <v>26</v>
      </c>
      <c r="D671" s="32"/>
      <c r="E671" s="34"/>
      <c r="F671" s="17"/>
      <c r="G671" s="38">
        <f t="shared" si="89"/>
        <v>0</v>
      </c>
    </row>
    <row r="672" spans="1:7">
      <c r="A672" s="31"/>
      <c r="B672" s="48" t="s">
        <v>445</v>
      </c>
      <c r="C672" s="42" t="s">
        <v>26</v>
      </c>
      <c r="D672" s="32"/>
      <c r="E672" s="34"/>
      <c r="F672" s="17"/>
      <c r="G672" s="38">
        <f t="shared" si="89"/>
        <v>0</v>
      </c>
    </row>
    <row r="673" spans="1:7">
      <c r="A673" s="31"/>
      <c r="B673" s="49" t="s">
        <v>446</v>
      </c>
      <c r="C673" s="42"/>
      <c r="D673" s="32"/>
      <c r="E673" s="34"/>
      <c r="F673" s="17"/>
      <c r="G673" s="38"/>
    </row>
    <row r="674" spans="1:7">
      <c r="A674" s="31"/>
      <c r="B674" s="48" t="s">
        <v>182</v>
      </c>
      <c r="C674" s="42" t="s">
        <v>59</v>
      </c>
      <c r="D674" s="32"/>
      <c r="E674" s="34"/>
      <c r="F674" s="17"/>
      <c r="G674" s="38">
        <f t="shared" ref="G674:G690" si="90">E674*F674</f>
        <v>0</v>
      </c>
    </row>
    <row r="675" spans="1:7">
      <c r="A675" s="31"/>
      <c r="B675" s="48" t="s">
        <v>447</v>
      </c>
      <c r="C675" s="42" t="s">
        <v>59</v>
      </c>
      <c r="D675" s="32"/>
      <c r="E675" s="34"/>
      <c r="F675" s="17"/>
      <c r="G675" s="38">
        <f t="shared" si="90"/>
        <v>0</v>
      </c>
    </row>
    <row r="676" spans="1:7">
      <c r="A676" s="31"/>
      <c r="B676" s="48" t="s">
        <v>422</v>
      </c>
      <c r="C676" s="42" t="s">
        <v>68</v>
      </c>
      <c r="D676" s="32"/>
      <c r="E676" s="34"/>
      <c r="F676" s="17"/>
      <c r="G676" s="38">
        <f t="shared" si="90"/>
        <v>0</v>
      </c>
    </row>
    <row r="677" spans="1:7">
      <c r="A677" s="31"/>
      <c r="B677" s="48" t="s">
        <v>423</v>
      </c>
      <c r="C677" s="42" t="s">
        <v>26</v>
      </c>
      <c r="D677" s="32"/>
      <c r="E677" s="34"/>
      <c r="F677" s="17"/>
      <c r="G677" s="38">
        <f t="shared" si="90"/>
        <v>0</v>
      </c>
    </row>
    <row r="678" spans="1:7" ht="30">
      <c r="A678" s="31"/>
      <c r="B678" s="48" t="s">
        <v>448</v>
      </c>
      <c r="C678" s="42" t="s">
        <v>26</v>
      </c>
      <c r="D678" s="32"/>
      <c r="E678" s="34"/>
      <c r="F678" s="17"/>
      <c r="G678" s="38">
        <f t="shared" si="90"/>
        <v>0</v>
      </c>
    </row>
    <row r="679" spans="1:7" ht="30">
      <c r="A679" s="31"/>
      <c r="B679" s="48" t="s">
        <v>449</v>
      </c>
      <c r="C679" s="42" t="s">
        <v>26</v>
      </c>
      <c r="D679" s="32"/>
      <c r="E679" s="34"/>
      <c r="F679" s="17"/>
      <c r="G679" s="38">
        <f t="shared" si="90"/>
        <v>0</v>
      </c>
    </row>
    <row r="680" spans="1:7">
      <c r="A680" s="31"/>
      <c r="B680" s="49" t="s">
        <v>450</v>
      </c>
      <c r="C680" s="42"/>
      <c r="D680" s="32"/>
      <c r="E680" s="34"/>
      <c r="F680" s="17"/>
      <c r="G680" s="38"/>
    </row>
    <row r="681" spans="1:7">
      <c r="A681" s="31"/>
      <c r="B681" s="48" t="s">
        <v>451</v>
      </c>
      <c r="C681" s="42" t="s">
        <v>59</v>
      </c>
      <c r="D681" s="32"/>
      <c r="E681" s="34"/>
      <c r="F681" s="17"/>
      <c r="G681" s="38">
        <f t="shared" si="90"/>
        <v>0</v>
      </c>
    </row>
    <row r="682" spans="1:7">
      <c r="A682" s="31"/>
      <c r="B682" s="48" t="s">
        <v>452</v>
      </c>
      <c r="C682" s="42" t="s">
        <v>68</v>
      </c>
      <c r="D682" s="32"/>
      <c r="E682" s="34"/>
      <c r="F682" s="17"/>
      <c r="G682" s="38">
        <f t="shared" si="90"/>
        <v>0</v>
      </c>
    </row>
    <row r="683" spans="1:7">
      <c r="A683" s="31"/>
      <c r="B683" s="48" t="s">
        <v>453</v>
      </c>
      <c r="C683" s="42" t="s">
        <v>68</v>
      </c>
      <c r="D683" s="32"/>
      <c r="E683" s="34"/>
      <c r="F683" s="17"/>
      <c r="G683" s="38">
        <f t="shared" si="90"/>
        <v>0</v>
      </c>
    </row>
    <row r="684" spans="1:7">
      <c r="A684" s="31"/>
      <c r="B684" s="48" t="s">
        <v>454</v>
      </c>
      <c r="C684" s="42" t="s">
        <v>68</v>
      </c>
      <c r="D684" s="32"/>
      <c r="E684" s="34"/>
      <c r="F684" s="17"/>
      <c r="G684" s="38">
        <f t="shared" si="90"/>
        <v>0</v>
      </c>
    </row>
    <row r="685" spans="1:7">
      <c r="A685" s="31"/>
      <c r="B685" s="48" t="s">
        <v>423</v>
      </c>
      <c r="C685" s="42" t="s">
        <v>59</v>
      </c>
      <c r="D685" s="32"/>
      <c r="E685" s="34"/>
      <c r="F685" s="17"/>
      <c r="G685" s="38">
        <f t="shared" si="90"/>
        <v>0</v>
      </c>
    </row>
    <row r="686" spans="1:7">
      <c r="A686" s="31"/>
      <c r="B686" s="48" t="s">
        <v>455</v>
      </c>
      <c r="C686" s="42" t="s">
        <v>26</v>
      </c>
      <c r="D686" s="32"/>
      <c r="E686" s="34"/>
      <c r="F686" s="17"/>
      <c r="G686" s="38">
        <f t="shared" si="90"/>
        <v>0</v>
      </c>
    </row>
    <row r="687" spans="1:7" ht="30">
      <c r="A687" s="31"/>
      <c r="B687" s="48" t="s">
        <v>456</v>
      </c>
      <c r="C687" s="42" t="s">
        <v>26</v>
      </c>
      <c r="D687" s="32"/>
      <c r="E687" s="34"/>
      <c r="F687" s="17"/>
      <c r="G687" s="38">
        <f t="shared" si="90"/>
        <v>0</v>
      </c>
    </row>
    <row r="688" spans="1:7">
      <c r="A688" s="31"/>
      <c r="B688" s="48" t="s">
        <v>457</v>
      </c>
      <c r="C688" s="42" t="s">
        <v>59</v>
      </c>
      <c r="D688" s="32"/>
      <c r="E688" s="34"/>
      <c r="F688" s="17"/>
      <c r="G688" s="38">
        <f t="shared" si="90"/>
        <v>0</v>
      </c>
    </row>
    <row r="689" spans="1:36">
      <c r="A689" s="31"/>
      <c r="B689" s="48" t="s">
        <v>458</v>
      </c>
      <c r="C689" s="42" t="s">
        <v>26</v>
      </c>
      <c r="D689" s="32"/>
      <c r="E689" s="34"/>
      <c r="F689" s="17"/>
      <c r="G689" s="38">
        <f t="shared" si="90"/>
        <v>0</v>
      </c>
    </row>
    <row r="690" spans="1:36">
      <c r="A690" s="31"/>
      <c r="B690" s="48" t="s">
        <v>459</v>
      </c>
      <c r="C690" s="42" t="s">
        <v>26</v>
      </c>
      <c r="D690" s="32"/>
      <c r="E690" s="34"/>
      <c r="F690" s="17"/>
      <c r="G690" s="38">
        <f t="shared" si="90"/>
        <v>0</v>
      </c>
    </row>
    <row r="691" spans="1:36">
      <c r="A691" s="31"/>
      <c r="B691" s="48"/>
      <c r="C691" s="42"/>
      <c r="D691" s="32"/>
      <c r="E691" s="34"/>
      <c r="F691" s="17"/>
      <c r="G691" s="38"/>
    </row>
    <row r="692" spans="1:36">
      <c r="A692" s="31"/>
      <c r="B692" s="48" t="s">
        <v>460</v>
      </c>
      <c r="C692" s="42" t="s">
        <v>26</v>
      </c>
      <c r="D692" s="32"/>
      <c r="E692" s="34"/>
      <c r="F692" s="17"/>
      <c r="G692" s="38">
        <f t="shared" ref="G692:G694" si="91">E692*F692</f>
        <v>0</v>
      </c>
    </row>
    <row r="693" spans="1:36">
      <c r="A693" s="31"/>
      <c r="B693" s="48" t="s">
        <v>461</v>
      </c>
      <c r="C693" s="42" t="s">
        <v>26</v>
      </c>
      <c r="D693" s="32"/>
      <c r="E693" s="34"/>
      <c r="F693" s="17"/>
      <c r="G693" s="38">
        <f t="shared" si="91"/>
        <v>0</v>
      </c>
    </row>
    <row r="694" spans="1:36">
      <c r="A694" s="31"/>
      <c r="B694" s="48" t="s">
        <v>462</v>
      </c>
      <c r="C694" s="42" t="s">
        <v>26</v>
      </c>
      <c r="D694" s="32"/>
      <c r="E694" s="34"/>
      <c r="F694" s="17"/>
      <c r="G694" s="38">
        <f t="shared" si="91"/>
        <v>0</v>
      </c>
    </row>
    <row r="695" spans="1:36">
      <c r="A695" s="31"/>
      <c r="B695" s="48"/>
      <c r="C695" s="42"/>
      <c r="D695" s="32"/>
      <c r="E695" s="34"/>
      <c r="F695" s="17"/>
      <c r="G695" s="38"/>
    </row>
    <row r="696" spans="1:36">
      <c r="A696" s="31"/>
      <c r="B696" s="48" t="s">
        <v>52</v>
      </c>
      <c r="C696" s="42"/>
      <c r="D696" s="32"/>
      <c r="E696" s="34"/>
      <c r="F696" s="17"/>
      <c r="G696" s="38"/>
    </row>
    <row r="697" spans="1:36">
      <c r="A697" s="31"/>
      <c r="B697" s="48" t="s">
        <v>53</v>
      </c>
      <c r="C697" s="42"/>
      <c r="D697" s="32"/>
      <c r="E697" s="34"/>
      <c r="F697" s="17"/>
      <c r="G697" s="38"/>
    </row>
    <row r="698" spans="1:36">
      <c r="A698" s="31"/>
      <c r="B698" s="48"/>
      <c r="C698" s="42"/>
      <c r="D698" s="32"/>
      <c r="E698" s="34"/>
      <c r="F698" s="17"/>
      <c r="G698" s="38"/>
    </row>
    <row r="699" spans="1:36">
      <c r="A699" s="58"/>
      <c r="B699" s="64" t="s">
        <v>463</v>
      </c>
      <c r="C699" s="59"/>
      <c r="D699" s="60"/>
      <c r="E699" s="61"/>
      <c r="F699" s="62"/>
      <c r="G699" s="63">
        <f>SUM(G636:G698)</f>
        <v>0</v>
      </c>
    </row>
    <row r="700" spans="1:36">
      <c r="A700" s="31"/>
      <c r="B700" s="48"/>
      <c r="C700" s="42"/>
      <c r="D700" s="32"/>
      <c r="E700" s="34"/>
      <c r="F700" s="17"/>
      <c r="G700" s="38"/>
    </row>
    <row r="701" spans="1:36">
      <c r="A701" s="31"/>
      <c r="B701" s="48"/>
      <c r="C701" s="42"/>
      <c r="D701" s="32"/>
      <c r="E701" s="34"/>
      <c r="F701" s="17"/>
      <c r="G701" s="38"/>
    </row>
    <row r="702" spans="1:36" ht="15.75" thickBot="1">
      <c r="A702" s="31"/>
      <c r="B702" s="48"/>
      <c r="C702" s="42"/>
      <c r="D702" s="32"/>
      <c r="E702" s="34"/>
      <c r="F702" s="17"/>
      <c r="G702" s="38"/>
    </row>
    <row r="703" spans="1:36">
      <c r="A703" s="35" t="s">
        <v>3</v>
      </c>
      <c r="B703" s="36" t="s">
        <v>13</v>
      </c>
      <c r="C703" s="37"/>
      <c r="D703" s="37"/>
      <c r="E703" s="67">
        <f>G21+G27+G42+G57+G71+G85+G103+G118+G153+G172+G189+G252+G301+G331+G356+G403+G436+G506+G512+G545+G553+G571+G600+G616+G630+G699</f>
        <v>0</v>
      </c>
      <c r="F703" s="68"/>
      <c r="G703" s="69"/>
      <c r="H703" t="s">
        <v>2</v>
      </c>
      <c r="AJ703" t="s">
        <v>2</v>
      </c>
    </row>
    <row r="704" spans="1:36">
      <c r="A704" s="9" t="s">
        <v>3</v>
      </c>
      <c r="B704" s="10" t="s">
        <v>14</v>
      </c>
      <c r="C704" s="25"/>
      <c r="D704" s="25"/>
      <c r="E704" s="70"/>
      <c r="F704" s="71"/>
      <c r="G704" s="72"/>
      <c r="H704" t="s">
        <v>2</v>
      </c>
      <c r="AJ704" t="s">
        <v>2</v>
      </c>
    </row>
    <row r="705" spans="1:36" ht="15.75" thickBot="1">
      <c r="A705" s="9" t="s">
        <v>3</v>
      </c>
      <c r="B705" s="10" t="s">
        <v>15</v>
      </c>
      <c r="C705" s="25"/>
      <c r="D705" s="25"/>
      <c r="E705" s="73">
        <f>E703+E704</f>
        <v>0</v>
      </c>
      <c r="F705" s="74"/>
      <c r="G705" s="75"/>
      <c r="H705" t="s">
        <v>2</v>
      </c>
      <c r="AJ705" t="s">
        <v>2</v>
      </c>
    </row>
    <row r="706" spans="1:36">
      <c r="A706" s="2" t="s">
        <v>2</v>
      </c>
      <c r="B706" s="1" t="s">
        <v>2</v>
      </c>
      <c r="C706" s="3" t="s">
        <v>2</v>
      </c>
      <c r="E706" s="3" t="s">
        <v>2</v>
      </c>
      <c r="F706" s="18" t="s">
        <v>2</v>
      </c>
      <c r="G706" s="18" t="s">
        <v>2</v>
      </c>
      <c r="H706" t="s">
        <v>2</v>
      </c>
      <c r="AJ706" t="s">
        <v>2</v>
      </c>
    </row>
  </sheetData>
  <mergeCells count="9">
    <mergeCell ref="E703:G703"/>
    <mergeCell ref="E704:G704"/>
    <mergeCell ref="E705:G705"/>
    <mergeCell ref="A1:G1"/>
    <mergeCell ref="A2:G2"/>
    <mergeCell ref="E4:G5"/>
    <mergeCell ref="F7:G7"/>
    <mergeCell ref="F8:G8"/>
    <mergeCell ref="E10:G10"/>
  </mergeCells>
  <phoneticPr fontId="4" type="noConversion"/>
  <pageMargins left="0.23622047244094491" right="0.23622047244094491" top="0.74803149606299213" bottom="0.74803149606299213" header="0.31496062992125984" footer="0.31496062992125984"/>
  <pageSetup paperSize="9" scale="89" fitToHeight="0" orientation="portrait" r:id="rId1"/>
  <headerFooter>
    <oddHeader>&amp;L&amp;G&amp;R&amp;K000000DPGF
DCE</oddHeader>
    <oddFooter>&amp;R&amp;9&amp;K000000&amp;P/&amp;N</oddFooter>
  </headerFooter>
  <colBreaks count="1" manualBreakCount="1">
    <brk id="7"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8072E-686B-4F09-BBD7-EAB865CE6370}">
  <sheetPr codeName="Feuil1">
    <pageSetUpPr fitToPage="1"/>
  </sheetPr>
  <dimension ref="A1:AJ751"/>
  <sheetViews>
    <sheetView showGridLines="0" zoomScaleNormal="100" zoomScaleSheetLayoutView="85" workbookViewId="0">
      <selection activeCell="I13" sqref="I13"/>
    </sheetView>
  </sheetViews>
  <sheetFormatPr defaultColWidth="11.42578125" defaultRowHeight="15"/>
  <cols>
    <col min="1" max="1" width="6.7109375" style="3" customWidth="1"/>
    <col min="2" max="2" width="60.7109375" customWidth="1"/>
    <col min="3" max="3" width="5.7109375" style="3" customWidth="1"/>
    <col min="4" max="4" width="10.7109375" style="3" hidden="1" customWidth="1"/>
    <col min="5" max="5" width="10.7109375" style="3" customWidth="1"/>
    <col min="6" max="7" width="13.7109375" style="18" customWidth="1"/>
    <col min="8" max="8" width="10.7109375" customWidth="1"/>
    <col min="9" max="10" width="13.7109375" customWidth="1"/>
    <col min="11" max="11" width="10.7109375" customWidth="1"/>
    <col min="12" max="13" width="13.7109375" customWidth="1"/>
    <col min="14" max="14" width="10.7109375" customWidth="1"/>
    <col min="15" max="16" width="13.7109375" customWidth="1"/>
    <col min="17" max="17" width="10.7109375" customWidth="1"/>
    <col min="18" max="19" width="13.7109375" customWidth="1"/>
    <col min="20" max="20" width="10.7109375" customWidth="1"/>
    <col min="21" max="22" width="13.7109375" customWidth="1"/>
    <col min="23" max="23" width="10.7109375" customWidth="1"/>
    <col min="24" max="25" width="13.7109375" customWidth="1"/>
    <col min="26" max="26" width="10.7109375" customWidth="1"/>
    <col min="27" max="28" width="13.7109375" customWidth="1"/>
    <col min="29" max="29" width="10.7109375" customWidth="1"/>
    <col min="30" max="31" width="13.7109375" customWidth="1"/>
    <col min="32" max="32" width="10.7109375" customWidth="1"/>
    <col min="33" max="34" width="13.7109375" customWidth="1"/>
    <col min="35" max="35" width="10.7109375" customWidth="1"/>
    <col min="36" max="37" width="13.7109375" customWidth="1"/>
    <col min="38" max="38" width="10.7109375" customWidth="1"/>
    <col min="39" max="40" width="13.7109375" customWidth="1"/>
    <col min="41" max="41" width="10.7109375" customWidth="1"/>
    <col min="42" max="43" width="13.7109375" customWidth="1"/>
  </cols>
  <sheetData>
    <row r="1" spans="1:36" ht="30" customHeight="1">
      <c r="A1" s="76" t="s">
        <v>0</v>
      </c>
      <c r="B1" s="79"/>
      <c r="C1" s="79"/>
      <c r="D1" s="79"/>
      <c r="E1" s="79"/>
      <c r="F1" s="79"/>
      <c r="G1" s="79"/>
    </row>
    <row r="2" spans="1:36" ht="18.75" customHeight="1">
      <c r="A2" s="78" t="s">
        <v>1</v>
      </c>
      <c r="B2" s="79"/>
      <c r="C2" s="79"/>
      <c r="D2" s="79"/>
      <c r="E2" s="79"/>
      <c r="F2" s="79"/>
      <c r="G2" s="79"/>
      <c r="H2" t="s">
        <v>2</v>
      </c>
      <c r="AJ2" t="s">
        <v>2</v>
      </c>
    </row>
    <row r="3" spans="1:36">
      <c r="A3" s="8" t="s">
        <v>3</v>
      </c>
      <c r="B3" s="4" t="s">
        <v>2</v>
      </c>
      <c r="C3" s="19" t="s">
        <v>2</v>
      </c>
      <c r="D3" s="19"/>
      <c r="E3" s="19" t="s">
        <v>2</v>
      </c>
      <c r="F3" s="12" t="s">
        <v>2</v>
      </c>
      <c r="G3" s="13" t="s">
        <v>2</v>
      </c>
      <c r="H3" t="s">
        <v>2</v>
      </c>
      <c r="AJ3" t="s">
        <v>2</v>
      </c>
    </row>
    <row r="4" spans="1:36" ht="15" customHeight="1">
      <c r="A4" s="8" t="s">
        <v>3</v>
      </c>
      <c r="B4" s="5" t="s">
        <v>4</v>
      </c>
      <c r="C4" s="20" t="s">
        <v>2</v>
      </c>
      <c r="D4" s="20"/>
      <c r="E4" s="80" t="s">
        <v>5</v>
      </c>
      <c r="F4" s="80"/>
      <c r="G4" s="81"/>
      <c r="H4" t="s">
        <v>2</v>
      </c>
      <c r="AJ4" t="s">
        <v>2</v>
      </c>
    </row>
    <row r="5" spans="1:36" ht="15" customHeight="1" thickBot="1">
      <c r="A5" s="8" t="s">
        <v>3</v>
      </c>
      <c r="B5" s="6"/>
      <c r="C5" s="20" t="s">
        <v>2</v>
      </c>
      <c r="D5" s="20"/>
      <c r="E5" s="82"/>
      <c r="F5" s="82"/>
      <c r="G5" s="83"/>
      <c r="H5" t="s">
        <v>2</v>
      </c>
      <c r="AJ5" t="s">
        <v>2</v>
      </c>
    </row>
    <row r="6" spans="1:36">
      <c r="A6" s="8" t="s">
        <v>3</v>
      </c>
      <c r="B6" s="6" t="s">
        <v>2</v>
      </c>
      <c r="C6" s="20" t="s">
        <v>2</v>
      </c>
      <c r="D6" s="20"/>
      <c r="E6" s="21" t="s">
        <v>2</v>
      </c>
      <c r="F6" s="14" t="s">
        <v>2</v>
      </c>
      <c r="G6" s="12" t="s">
        <v>2</v>
      </c>
      <c r="H6" t="s">
        <v>2</v>
      </c>
      <c r="AJ6" t="s">
        <v>2</v>
      </c>
    </row>
    <row r="7" spans="1:36">
      <c r="A7" s="8" t="s">
        <v>3</v>
      </c>
      <c r="B7" s="6" t="s">
        <v>2</v>
      </c>
      <c r="C7" s="20" t="s">
        <v>2</v>
      </c>
      <c r="D7" s="20"/>
      <c r="E7" s="22" t="s">
        <v>6</v>
      </c>
      <c r="F7" s="84" t="s">
        <v>2</v>
      </c>
      <c r="G7" s="85"/>
      <c r="H7" t="s">
        <v>2</v>
      </c>
      <c r="AJ7" t="s">
        <v>2</v>
      </c>
    </row>
    <row r="8" spans="1:36" ht="15.75" thickBot="1">
      <c r="A8" s="8" t="s">
        <v>3</v>
      </c>
      <c r="B8" s="7" t="s">
        <v>2</v>
      </c>
      <c r="C8" s="20" t="s">
        <v>2</v>
      </c>
      <c r="D8" s="20"/>
      <c r="E8" s="22" t="s">
        <v>7</v>
      </c>
      <c r="F8" s="86" t="s">
        <v>2</v>
      </c>
      <c r="G8" s="87"/>
      <c r="H8" t="s">
        <v>2</v>
      </c>
      <c r="AJ8" t="s">
        <v>2</v>
      </c>
    </row>
    <row r="9" spans="1:36" ht="15.75" thickBot="1">
      <c r="A9" s="11" t="s">
        <v>2</v>
      </c>
      <c r="B9" s="11"/>
      <c r="C9" s="23"/>
      <c r="D9" s="19"/>
      <c r="E9" s="24" t="s">
        <v>2</v>
      </c>
      <c r="F9" s="15" t="s">
        <v>2</v>
      </c>
      <c r="G9" s="16" t="s">
        <v>2</v>
      </c>
      <c r="H9" t="s">
        <v>2</v>
      </c>
      <c r="AJ9" t="s">
        <v>2</v>
      </c>
    </row>
    <row r="10" spans="1:36" ht="15.75" thickBot="1">
      <c r="A10" s="11" t="s">
        <v>2</v>
      </c>
      <c r="B10" s="11"/>
      <c r="C10" s="23"/>
      <c r="D10" s="19"/>
      <c r="E10" s="106" t="s">
        <v>464</v>
      </c>
      <c r="F10" s="107"/>
      <c r="G10" s="108"/>
      <c r="H10" s="26"/>
      <c r="J10" s="26"/>
      <c r="K10" s="26"/>
      <c r="L10" s="26"/>
      <c r="M10" s="26"/>
      <c r="N10" s="26"/>
      <c r="AJ10" t="s">
        <v>2</v>
      </c>
    </row>
    <row r="11" spans="1:36">
      <c r="A11" s="45" t="s">
        <v>17</v>
      </c>
      <c r="B11" s="46" t="s">
        <v>8</v>
      </c>
      <c r="C11" s="41" t="s">
        <v>18</v>
      </c>
      <c r="D11" s="28" t="s">
        <v>9</v>
      </c>
      <c r="E11" s="33" t="s">
        <v>19</v>
      </c>
      <c r="F11" s="29" t="s">
        <v>20</v>
      </c>
      <c r="G11" s="30" t="s">
        <v>10</v>
      </c>
      <c r="H11" t="s">
        <v>2</v>
      </c>
      <c r="AJ11" t="s">
        <v>2</v>
      </c>
    </row>
    <row r="12" spans="1:36">
      <c r="A12" s="40"/>
      <c r="B12" s="43"/>
      <c r="C12" s="42"/>
      <c r="D12" s="32"/>
      <c r="E12" s="34"/>
      <c r="F12" s="17"/>
      <c r="G12" s="38"/>
    </row>
    <row r="13" spans="1:36" s="56" customFormat="1" ht="120" customHeight="1">
      <c r="A13" s="66"/>
      <c r="B13" s="57" t="s">
        <v>21</v>
      </c>
      <c r="C13" s="42"/>
      <c r="D13" s="32"/>
      <c r="E13" s="34"/>
      <c r="F13" s="17"/>
      <c r="G13" s="38"/>
    </row>
    <row r="14" spans="1:36" s="56" customFormat="1">
      <c r="A14" s="66"/>
      <c r="B14" s="57"/>
      <c r="C14" s="42"/>
      <c r="D14" s="32"/>
      <c r="E14" s="34"/>
      <c r="F14" s="17"/>
      <c r="G14" s="38"/>
    </row>
    <row r="15" spans="1:36" ht="30">
      <c r="A15" s="40"/>
      <c r="B15" s="51" t="s">
        <v>22</v>
      </c>
      <c r="C15" s="42"/>
      <c r="D15" s="32"/>
      <c r="E15" s="34"/>
      <c r="F15" s="17"/>
      <c r="G15" s="38"/>
    </row>
    <row r="16" spans="1:36">
      <c r="A16" s="40"/>
      <c r="B16" s="47"/>
      <c r="C16" s="42"/>
      <c r="D16" s="32"/>
      <c r="E16" s="34"/>
      <c r="F16" s="17"/>
      <c r="G16" s="38"/>
    </row>
    <row r="17" spans="1:7">
      <c r="A17" s="40"/>
      <c r="B17" s="47"/>
      <c r="C17" s="42"/>
      <c r="D17" s="32"/>
      <c r="E17" s="34"/>
      <c r="F17" s="17"/>
      <c r="G17" s="38"/>
    </row>
    <row r="18" spans="1:7">
      <c r="A18" s="40" t="s">
        <v>23</v>
      </c>
      <c r="B18" s="47" t="s">
        <v>24</v>
      </c>
      <c r="C18" s="42"/>
      <c r="D18" s="32"/>
      <c r="E18" s="34"/>
      <c r="F18" s="17"/>
      <c r="G18" s="38"/>
    </row>
    <row r="19" spans="1:7">
      <c r="A19" s="40"/>
      <c r="B19" s="50" t="s">
        <v>25</v>
      </c>
      <c r="C19" s="42" t="s">
        <v>26</v>
      </c>
      <c r="D19" s="32"/>
      <c r="E19" s="34"/>
      <c r="F19" s="17"/>
      <c r="G19" s="65">
        <f>E19*F19</f>
        <v>0</v>
      </c>
    </row>
    <row r="20" spans="1:7">
      <c r="A20" s="40"/>
      <c r="B20" s="47"/>
      <c r="C20" s="42"/>
      <c r="D20" s="32"/>
      <c r="E20" s="34"/>
      <c r="F20" s="17"/>
      <c r="G20" s="38"/>
    </row>
    <row r="21" spans="1:7">
      <c r="A21" s="58"/>
      <c r="B21" s="64" t="s">
        <v>27</v>
      </c>
      <c r="C21" s="59"/>
      <c r="D21" s="60"/>
      <c r="E21" s="61"/>
      <c r="F21" s="62"/>
      <c r="G21" s="63">
        <f>G19</f>
        <v>0</v>
      </c>
    </row>
    <row r="22" spans="1:7">
      <c r="A22" s="31"/>
      <c r="B22" s="48"/>
      <c r="C22" s="42"/>
      <c r="D22" s="32"/>
      <c r="E22" s="34"/>
      <c r="F22" s="17"/>
      <c r="G22" s="38"/>
    </row>
    <row r="23" spans="1:7">
      <c r="A23" s="31"/>
      <c r="B23" s="48"/>
      <c r="C23" s="42"/>
      <c r="D23" s="32"/>
      <c r="E23" s="34"/>
      <c r="F23" s="17"/>
      <c r="G23" s="38"/>
    </row>
    <row r="24" spans="1:7">
      <c r="A24" s="39" t="s">
        <v>28</v>
      </c>
      <c r="B24" s="47" t="s">
        <v>29</v>
      </c>
      <c r="C24" s="42"/>
      <c r="D24" s="32"/>
      <c r="E24" s="34"/>
      <c r="F24" s="17"/>
      <c r="G24" s="38"/>
    </row>
    <row r="25" spans="1:7">
      <c r="A25" s="40"/>
      <c r="B25" s="50" t="s">
        <v>30</v>
      </c>
      <c r="C25" s="42" t="s">
        <v>26</v>
      </c>
      <c r="D25" s="32"/>
      <c r="E25" s="34"/>
      <c r="F25" s="17"/>
      <c r="G25" s="65">
        <f>E25*F25</f>
        <v>0</v>
      </c>
    </row>
    <row r="26" spans="1:7">
      <c r="A26" s="31"/>
      <c r="B26" s="48"/>
      <c r="C26" s="42"/>
      <c r="D26" s="32"/>
      <c r="E26" s="34"/>
      <c r="F26" s="17"/>
      <c r="G26" s="38"/>
    </row>
    <row r="27" spans="1:7">
      <c r="A27" s="58"/>
      <c r="B27" s="64" t="s">
        <v>31</v>
      </c>
      <c r="C27" s="59"/>
      <c r="D27" s="60"/>
      <c r="E27" s="61"/>
      <c r="F27" s="62"/>
      <c r="G27" s="63">
        <f>G25</f>
        <v>0</v>
      </c>
    </row>
    <row r="28" spans="1:7">
      <c r="A28" s="31"/>
      <c r="B28" s="48"/>
      <c r="C28" s="42"/>
      <c r="D28" s="32"/>
      <c r="E28" s="34"/>
      <c r="F28" s="17"/>
      <c r="G28" s="38"/>
    </row>
    <row r="29" spans="1:7">
      <c r="A29" s="31"/>
      <c r="B29" s="48"/>
      <c r="C29" s="42"/>
      <c r="D29" s="32"/>
      <c r="E29" s="34"/>
      <c r="F29" s="17"/>
      <c r="G29" s="38"/>
    </row>
    <row r="30" spans="1:7">
      <c r="A30" s="39" t="s">
        <v>32</v>
      </c>
      <c r="B30" s="47" t="s">
        <v>33</v>
      </c>
      <c r="C30" s="42"/>
      <c r="D30" s="32"/>
      <c r="E30" s="34"/>
      <c r="F30" s="17"/>
      <c r="G30" s="38"/>
    </row>
    <row r="31" spans="1:7">
      <c r="A31" s="31"/>
      <c r="B31" s="48"/>
      <c r="C31" s="42"/>
      <c r="D31" s="32"/>
      <c r="E31" s="34"/>
      <c r="F31" s="17"/>
      <c r="G31" s="38"/>
    </row>
    <row r="32" spans="1:7">
      <c r="A32" s="31"/>
      <c r="B32" s="48" t="s">
        <v>34</v>
      </c>
      <c r="C32" s="42" t="s">
        <v>26</v>
      </c>
      <c r="D32" s="32"/>
      <c r="E32" s="34"/>
      <c r="F32" s="17"/>
      <c r="G32" s="38">
        <f t="shared" ref="G32:G40" si="0">E32*F32</f>
        <v>0</v>
      </c>
    </row>
    <row r="33" spans="1:7">
      <c r="A33" s="31"/>
      <c r="B33" s="48" t="s">
        <v>35</v>
      </c>
      <c r="C33" s="42" t="s">
        <v>26</v>
      </c>
      <c r="D33" s="32"/>
      <c r="E33" s="34"/>
      <c r="F33" s="17"/>
      <c r="G33" s="38">
        <f t="shared" si="0"/>
        <v>0</v>
      </c>
    </row>
    <row r="34" spans="1:7">
      <c r="A34" s="31"/>
      <c r="B34" s="48" t="s">
        <v>36</v>
      </c>
      <c r="C34" s="42" t="s">
        <v>26</v>
      </c>
      <c r="D34" s="32"/>
      <c r="E34" s="34"/>
      <c r="F34" s="17"/>
      <c r="G34" s="38">
        <f t="shared" si="0"/>
        <v>0</v>
      </c>
    </row>
    <row r="35" spans="1:7">
      <c r="A35" s="31"/>
      <c r="B35" s="48" t="s">
        <v>37</v>
      </c>
      <c r="C35" s="42" t="s">
        <v>26</v>
      </c>
      <c r="D35" s="32"/>
      <c r="E35" s="34"/>
      <c r="F35" s="17"/>
      <c r="G35" s="38">
        <f t="shared" si="0"/>
        <v>0</v>
      </c>
    </row>
    <row r="36" spans="1:7">
      <c r="A36" s="31"/>
      <c r="B36" s="48" t="s">
        <v>38</v>
      </c>
      <c r="C36" s="42" t="s">
        <v>26</v>
      </c>
      <c r="D36" s="32"/>
      <c r="E36" s="34"/>
      <c r="F36" s="17"/>
      <c r="G36" s="38">
        <f t="shared" si="0"/>
        <v>0</v>
      </c>
    </row>
    <row r="37" spans="1:7">
      <c r="A37" s="31"/>
      <c r="B37" s="48" t="s">
        <v>39</v>
      </c>
      <c r="C37" s="42" t="s">
        <v>26</v>
      </c>
      <c r="D37" s="32"/>
      <c r="E37" s="34"/>
      <c r="F37" s="17"/>
      <c r="G37" s="38">
        <f t="shared" si="0"/>
        <v>0</v>
      </c>
    </row>
    <row r="38" spans="1:7">
      <c r="A38" s="31"/>
      <c r="B38" s="48" t="s">
        <v>40</v>
      </c>
      <c r="C38" s="42" t="s">
        <v>26</v>
      </c>
      <c r="D38" s="32"/>
      <c r="E38" s="34"/>
      <c r="F38" s="17"/>
      <c r="G38" s="38">
        <f t="shared" si="0"/>
        <v>0</v>
      </c>
    </row>
    <row r="39" spans="1:7">
      <c r="A39" s="31"/>
      <c r="B39" s="48" t="s">
        <v>41</v>
      </c>
      <c r="C39" s="42" t="s">
        <v>26</v>
      </c>
      <c r="D39" s="32"/>
      <c r="E39" s="34"/>
      <c r="F39" s="17"/>
      <c r="G39" s="38">
        <f t="shared" si="0"/>
        <v>0</v>
      </c>
    </row>
    <row r="40" spans="1:7">
      <c r="A40" s="31"/>
      <c r="B40" s="48" t="s">
        <v>42</v>
      </c>
      <c r="C40" s="42" t="s">
        <v>26</v>
      </c>
      <c r="D40" s="32"/>
      <c r="E40" s="34"/>
      <c r="F40" s="17"/>
      <c r="G40" s="38">
        <f t="shared" si="0"/>
        <v>0</v>
      </c>
    </row>
    <row r="41" spans="1:7">
      <c r="A41" s="31"/>
      <c r="B41" s="48"/>
      <c r="C41" s="42"/>
      <c r="D41" s="32"/>
      <c r="E41" s="34"/>
      <c r="F41" s="17"/>
      <c r="G41" s="38"/>
    </row>
    <row r="42" spans="1:7">
      <c r="A42" s="58"/>
      <c r="B42" s="64" t="s">
        <v>43</v>
      </c>
      <c r="C42" s="59"/>
      <c r="D42" s="60"/>
      <c r="E42" s="61"/>
      <c r="F42" s="62"/>
      <c r="G42" s="63">
        <f>SUM(G32:G41)</f>
        <v>0</v>
      </c>
    </row>
    <row r="43" spans="1:7">
      <c r="A43" s="31"/>
      <c r="B43" s="48"/>
      <c r="C43" s="42"/>
      <c r="D43" s="32"/>
      <c r="E43" s="34"/>
      <c r="F43" s="17"/>
      <c r="G43" s="38"/>
    </row>
    <row r="44" spans="1:7">
      <c r="A44" s="31"/>
      <c r="B44" s="48"/>
      <c r="C44" s="42"/>
      <c r="D44" s="32"/>
      <c r="E44" s="34"/>
      <c r="F44" s="17"/>
      <c r="G44" s="38"/>
    </row>
    <row r="45" spans="1:7">
      <c r="A45" s="39" t="s">
        <v>44</v>
      </c>
      <c r="B45" s="47" t="s">
        <v>45</v>
      </c>
      <c r="C45" s="42"/>
      <c r="D45" s="32"/>
      <c r="E45" s="34"/>
      <c r="F45" s="17"/>
      <c r="G45" s="38"/>
    </row>
    <row r="46" spans="1:7">
      <c r="A46" s="31"/>
      <c r="B46" s="48"/>
      <c r="C46" s="42"/>
      <c r="D46" s="32"/>
      <c r="E46" s="34"/>
      <c r="F46" s="17"/>
      <c r="G46" s="38"/>
    </row>
    <row r="47" spans="1:7">
      <c r="A47" s="39" t="s">
        <v>46</v>
      </c>
      <c r="B47" s="47" t="s">
        <v>47</v>
      </c>
      <c r="C47" s="42"/>
      <c r="D47" s="32"/>
      <c r="E47" s="34"/>
      <c r="F47" s="17"/>
      <c r="G47" s="38"/>
    </row>
    <row r="48" spans="1:7">
      <c r="A48" s="31"/>
      <c r="B48" s="48"/>
      <c r="C48" s="42"/>
      <c r="D48" s="32"/>
      <c r="E48" s="34"/>
      <c r="F48" s="17"/>
      <c r="G48" s="38"/>
    </row>
    <row r="49" spans="1:7" ht="30">
      <c r="A49" s="31"/>
      <c r="B49" s="49" t="s">
        <v>48</v>
      </c>
      <c r="C49" s="42"/>
      <c r="D49" s="32"/>
      <c r="E49" s="34"/>
      <c r="F49" s="17"/>
      <c r="G49" s="38"/>
    </row>
    <row r="50" spans="1:7">
      <c r="A50" s="31"/>
      <c r="B50" s="48" t="s">
        <v>49</v>
      </c>
      <c r="C50" s="42" t="s">
        <v>26</v>
      </c>
      <c r="D50" s="32"/>
      <c r="E50" s="34"/>
      <c r="F50" s="17"/>
      <c r="G50" s="38">
        <f t="shared" ref="G50:G52" si="1">E50*F50</f>
        <v>0</v>
      </c>
    </row>
    <row r="51" spans="1:7" ht="30">
      <c r="A51" s="31"/>
      <c r="B51" s="48" t="s">
        <v>50</v>
      </c>
      <c r="C51" s="42" t="s">
        <v>26</v>
      </c>
      <c r="D51" s="32"/>
      <c r="E51" s="34"/>
      <c r="F51" s="17"/>
      <c r="G51" s="38">
        <f t="shared" si="1"/>
        <v>0</v>
      </c>
    </row>
    <row r="52" spans="1:7">
      <c r="A52" s="31"/>
      <c r="B52" s="48" t="s">
        <v>51</v>
      </c>
      <c r="C52" s="42" t="s">
        <v>26</v>
      </c>
      <c r="D52" s="32"/>
      <c r="E52" s="34"/>
      <c r="F52" s="17"/>
      <c r="G52" s="38">
        <f t="shared" si="1"/>
        <v>0</v>
      </c>
    </row>
    <row r="53" spans="1:7">
      <c r="A53" s="31"/>
      <c r="B53" s="48"/>
      <c r="C53" s="42"/>
      <c r="D53" s="32"/>
      <c r="E53" s="34"/>
      <c r="F53" s="17"/>
      <c r="G53" s="38"/>
    </row>
    <row r="54" spans="1:7">
      <c r="A54" s="31"/>
      <c r="B54" s="49" t="s">
        <v>52</v>
      </c>
      <c r="C54" s="42"/>
      <c r="D54" s="32"/>
      <c r="E54" s="34"/>
      <c r="F54" s="17"/>
      <c r="G54" s="38"/>
    </row>
    <row r="55" spans="1:7">
      <c r="A55" s="31"/>
      <c r="B55" s="48" t="s">
        <v>53</v>
      </c>
      <c r="C55" s="42"/>
      <c r="D55" s="32"/>
      <c r="E55" s="34"/>
      <c r="F55" s="17"/>
      <c r="G55" s="38"/>
    </row>
    <row r="56" spans="1:7">
      <c r="A56" s="31"/>
      <c r="B56" s="48"/>
      <c r="C56" s="42"/>
      <c r="D56" s="32"/>
      <c r="E56" s="34"/>
      <c r="F56" s="17"/>
      <c r="G56" s="38"/>
    </row>
    <row r="57" spans="1:7">
      <c r="A57" s="58"/>
      <c r="B57" s="64" t="s">
        <v>54</v>
      </c>
      <c r="C57" s="59"/>
      <c r="D57" s="60"/>
      <c r="E57" s="61"/>
      <c r="F57" s="62"/>
      <c r="G57" s="63">
        <f>SUM(G47:G56)</f>
        <v>0</v>
      </c>
    </row>
    <row r="58" spans="1:7">
      <c r="A58" s="31"/>
      <c r="B58" s="48"/>
      <c r="C58" s="42"/>
      <c r="D58" s="32"/>
      <c r="E58" s="34"/>
      <c r="F58" s="17"/>
      <c r="G58" s="38"/>
    </row>
    <row r="59" spans="1:7">
      <c r="A59" s="39" t="s">
        <v>55</v>
      </c>
      <c r="B59" s="47" t="s">
        <v>56</v>
      </c>
      <c r="C59" s="42"/>
      <c r="D59" s="32"/>
      <c r="E59" s="34"/>
      <c r="F59" s="17"/>
      <c r="G59" s="38"/>
    </row>
    <row r="60" spans="1:7">
      <c r="A60" s="31"/>
      <c r="B60" s="48"/>
      <c r="C60" s="42"/>
      <c r="D60" s="32"/>
      <c r="E60" s="34"/>
      <c r="F60" s="17"/>
      <c r="G60" s="38"/>
    </row>
    <row r="61" spans="1:7">
      <c r="A61" s="31"/>
      <c r="B61" s="49" t="s">
        <v>57</v>
      </c>
      <c r="C61" s="42"/>
      <c r="D61" s="32"/>
      <c r="E61" s="34"/>
      <c r="F61" s="17"/>
      <c r="G61" s="38"/>
    </row>
    <row r="62" spans="1:7">
      <c r="A62" s="31"/>
      <c r="B62" s="48" t="s">
        <v>58</v>
      </c>
      <c r="C62" s="42" t="s">
        <v>59</v>
      </c>
      <c r="D62" s="32"/>
      <c r="E62" s="34"/>
      <c r="F62" s="17"/>
      <c r="G62" s="38">
        <f t="shared" ref="G62:G64" si="2">E62*F62</f>
        <v>0</v>
      </c>
    </row>
    <row r="63" spans="1:7">
      <c r="A63" s="31"/>
      <c r="B63" s="48" t="s">
        <v>60</v>
      </c>
      <c r="C63" s="42" t="s">
        <v>26</v>
      </c>
      <c r="D63" s="32"/>
      <c r="E63" s="34"/>
      <c r="F63" s="17"/>
      <c r="G63" s="38">
        <f t="shared" si="2"/>
        <v>0</v>
      </c>
    </row>
    <row r="64" spans="1:7">
      <c r="A64" s="31"/>
      <c r="B64" s="48" t="s">
        <v>61</v>
      </c>
      <c r="C64" s="42" t="s">
        <v>26</v>
      </c>
      <c r="D64" s="32"/>
      <c r="E64" s="34"/>
      <c r="F64" s="17"/>
      <c r="G64" s="38">
        <f t="shared" si="2"/>
        <v>0</v>
      </c>
    </row>
    <row r="65" spans="1:7">
      <c r="A65" s="31"/>
      <c r="B65" s="48"/>
      <c r="C65" s="42"/>
      <c r="D65" s="32"/>
      <c r="E65" s="34"/>
      <c r="F65" s="17"/>
      <c r="G65" s="38"/>
    </row>
    <row r="66" spans="1:7">
      <c r="A66" s="31"/>
      <c r="B66" s="48" t="s">
        <v>62</v>
      </c>
      <c r="C66" s="42" t="s">
        <v>26</v>
      </c>
      <c r="D66" s="32"/>
      <c r="E66" s="34"/>
      <c r="F66" s="17"/>
      <c r="G66" s="38">
        <f t="shared" ref="G66" si="3">E66*F66</f>
        <v>0</v>
      </c>
    </row>
    <row r="67" spans="1:7">
      <c r="A67" s="31"/>
      <c r="B67" s="48"/>
      <c r="C67" s="42"/>
      <c r="D67" s="32"/>
      <c r="E67" s="34"/>
      <c r="F67" s="17"/>
      <c r="G67" s="38"/>
    </row>
    <row r="68" spans="1:7">
      <c r="A68" s="31"/>
      <c r="B68" s="49" t="s">
        <v>52</v>
      </c>
      <c r="C68" s="42"/>
      <c r="D68" s="32"/>
      <c r="E68" s="34"/>
      <c r="F68" s="17"/>
      <c r="G68" s="38"/>
    </row>
    <row r="69" spans="1:7">
      <c r="A69" s="31"/>
      <c r="B69" s="48" t="s">
        <v>53</v>
      </c>
      <c r="C69" s="42"/>
      <c r="D69" s="32"/>
      <c r="E69" s="34"/>
      <c r="F69" s="17"/>
      <c r="G69" s="38"/>
    </row>
    <row r="70" spans="1:7">
      <c r="A70" s="31"/>
      <c r="B70" s="48"/>
      <c r="C70" s="42"/>
      <c r="D70" s="32"/>
      <c r="E70" s="34"/>
      <c r="F70" s="17"/>
      <c r="G70" s="38"/>
    </row>
    <row r="71" spans="1:7">
      <c r="A71" s="58"/>
      <c r="B71" s="64" t="s">
        <v>63</v>
      </c>
      <c r="C71" s="59"/>
      <c r="D71" s="60"/>
      <c r="E71" s="61"/>
      <c r="F71" s="62"/>
      <c r="G71" s="63">
        <f>SUM(G59:G70)</f>
        <v>0</v>
      </c>
    </row>
    <row r="72" spans="1:7">
      <c r="A72" s="31"/>
      <c r="B72" s="48"/>
      <c r="C72" s="42"/>
      <c r="D72" s="32"/>
      <c r="E72" s="34"/>
      <c r="F72" s="17"/>
      <c r="G72" s="38"/>
    </row>
    <row r="73" spans="1:7">
      <c r="A73" s="39" t="s">
        <v>64</v>
      </c>
      <c r="B73" s="47" t="s">
        <v>65</v>
      </c>
      <c r="C73" s="42"/>
      <c r="D73" s="32"/>
      <c r="E73" s="34"/>
      <c r="F73" s="17"/>
      <c r="G73" s="38"/>
    </row>
    <row r="74" spans="1:7" ht="30">
      <c r="A74" s="31"/>
      <c r="B74" s="50" t="s">
        <v>66</v>
      </c>
      <c r="C74" s="42"/>
      <c r="D74" s="32"/>
      <c r="E74" s="34"/>
      <c r="F74" s="17"/>
      <c r="G74" s="38"/>
    </row>
    <row r="75" spans="1:7">
      <c r="A75" s="31"/>
      <c r="B75" s="48"/>
      <c r="C75" s="42"/>
      <c r="D75" s="32"/>
      <c r="E75" s="34"/>
      <c r="F75" s="17"/>
      <c r="G75" s="38"/>
    </row>
    <row r="76" spans="1:7">
      <c r="A76" s="31"/>
      <c r="B76" s="49" t="s">
        <v>57</v>
      </c>
      <c r="C76" s="42"/>
      <c r="D76" s="32"/>
      <c r="E76" s="34"/>
      <c r="F76" s="17"/>
      <c r="G76" s="38"/>
    </row>
    <row r="77" spans="1:7">
      <c r="A77" s="31"/>
      <c r="B77" s="48" t="s">
        <v>67</v>
      </c>
      <c r="C77" s="42" t="s">
        <v>68</v>
      </c>
      <c r="D77" s="32"/>
      <c r="E77" s="34"/>
      <c r="F77" s="17"/>
      <c r="G77" s="38">
        <f t="shared" ref="G77" si="4">E77*F77</f>
        <v>0</v>
      </c>
    </row>
    <row r="78" spans="1:7">
      <c r="A78" s="31"/>
      <c r="B78" s="48" t="s">
        <v>69</v>
      </c>
      <c r="C78" s="42" t="s">
        <v>59</v>
      </c>
      <c r="D78" s="32"/>
      <c r="E78" s="34"/>
      <c r="F78" s="17"/>
      <c r="G78" s="38">
        <f t="shared" ref="G78:G80" si="5">E78*F78</f>
        <v>0</v>
      </c>
    </row>
    <row r="79" spans="1:7">
      <c r="A79" s="31"/>
      <c r="B79" s="48" t="s">
        <v>70</v>
      </c>
      <c r="C79" s="42" t="s">
        <v>26</v>
      </c>
      <c r="D79" s="32"/>
      <c r="E79" s="34"/>
      <c r="F79" s="17"/>
      <c r="G79" s="38">
        <f t="shared" si="5"/>
        <v>0</v>
      </c>
    </row>
    <row r="80" spans="1:7">
      <c r="A80" s="31"/>
      <c r="B80" s="48" t="s">
        <v>71</v>
      </c>
      <c r="C80" s="42" t="s">
        <v>26</v>
      </c>
      <c r="D80" s="32"/>
      <c r="E80" s="34"/>
      <c r="F80" s="17"/>
      <c r="G80" s="38">
        <f t="shared" si="5"/>
        <v>0</v>
      </c>
    </row>
    <row r="81" spans="1:7">
      <c r="A81" s="31"/>
      <c r="B81" s="48"/>
      <c r="C81" s="42"/>
      <c r="D81" s="32"/>
      <c r="E81" s="34"/>
      <c r="F81" s="17"/>
      <c r="G81" s="38"/>
    </row>
    <row r="82" spans="1:7">
      <c r="A82" s="31"/>
      <c r="B82" s="49" t="s">
        <v>52</v>
      </c>
      <c r="C82" s="42"/>
      <c r="D82" s="32"/>
      <c r="E82" s="34"/>
      <c r="F82" s="17"/>
      <c r="G82" s="38"/>
    </row>
    <row r="83" spans="1:7">
      <c r="A83" s="31"/>
      <c r="B83" s="48" t="s">
        <v>53</v>
      </c>
      <c r="C83" s="42"/>
      <c r="D83" s="32"/>
      <c r="E83" s="34"/>
      <c r="F83" s="17"/>
      <c r="G83" s="38"/>
    </row>
    <row r="84" spans="1:7">
      <c r="A84" s="31"/>
      <c r="B84" s="48"/>
      <c r="C84" s="42"/>
      <c r="D84" s="32"/>
      <c r="E84" s="34"/>
      <c r="F84" s="17"/>
      <c r="G84" s="38"/>
    </row>
    <row r="85" spans="1:7">
      <c r="A85" s="58"/>
      <c r="B85" s="64" t="s">
        <v>72</v>
      </c>
      <c r="C85" s="59"/>
      <c r="D85" s="60"/>
      <c r="E85" s="61"/>
      <c r="F85" s="62"/>
      <c r="G85" s="63">
        <f>SUM(G73:G84)</f>
        <v>0</v>
      </c>
    </row>
    <row r="86" spans="1:7">
      <c r="A86" s="31"/>
      <c r="B86" s="48"/>
      <c r="C86" s="42"/>
      <c r="D86" s="32"/>
      <c r="E86" s="34"/>
      <c r="F86" s="17"/>
      <c r="G86" s="38"/>
    </row>
    <row r="87" spans="1:7">
      <c r="A87" s="39" t="s">
        <v>73</v>
      </c>
      <c r="B87" s="47" t="s">
        <v>74</v>
      </c>
      <c r="C87" s="42"/>
      <c r="D87" s="32"/>
      <c r="E87" s="34"/>
      <c r="F87" s="17"/>
      <c r="G87" s="38"/>
    </row>
    <row r="88" spans="1:7" ht="45">
      <c r="A88" s="31"/>
      <c r="B88" s="50" t="s">
        <v>75</v>
      </c>
      <c r="C88" s="42"/>
      <c r="D88" s="32"/>
      <c r="E88" s="34"/>
      <c r="F88" s="17"/>
      <c r="G88" s="38"/>
    </row>
    <row r="89" spans="1:7">
      <c r="A89" s="31"/>
      <c r="B89" s="48"/>
      <c r="C89" s="42"/>
      <c r="D89" s="32"/>
      <c r="E89" s="34"/>
      <c r="F89" s="17"/>
      <c r="G89" s="38"/>
    </row>
    <row r="90" spans="1:7">
      <c r="A90" s="31"/>
      <c r="B90" s="49" t="s">
        <v>465</v>
      </c>
      <c r="C90" s="42"/>
      <c r="D90" s="32"/>
      <c r="E90" s="34"/>
      <c r="F90" s="17"/>
      <c r="G90" s="38"/>
    </row>
    <row r="91" spans="1:7">
      <c r="A91" s="31"/>
      <c r="B91" s="48" t="s">
        <v>466</v>
      </c>
      <c r="C91" s="42" t="s">
        <v>26</v>
      </c>
      <c r="D91" s="32"/>
      <c r="E91" s="34"/>
      <c r="F91" s="17"/>
      <c r="G91" s="38">
        <f t="shared" ref="G91:G97" si="6">E91*F91</f>
        <v>0</v>
      </c>
    </row>
    <row r="92" spans="1:7">
      <c r="A92" s="31"/>
      <c r="B92" s="48" t="s">
        <v>467</v>
      </c>
      <c r="C92" s="42" t="s">
        <v>26</v>
      </c>
      <c r="D92" s="32"/>
      <c r="E92" s="34"/>
      <c r="F92" s="17"/>
      <c r="G92" s="38">
        <f t="shared" si="6"/>
        <v>0</v>
      </c>
    </row>
    <row r="93" spans="1:7">
      <c r="A93" s="31"/>
      <c r="B93" s="48" t="s">
        <v>468</v>
      </c>
      <c r="C93" s="42" t="s">
        <v>26</v>
      </c>
      <c r="D93" s="32"/>
      <c r="E93" s="34"/>
      <c r="F93" s="17"/>
      <c r="G93" s="38">
        <f t="shared" si="6"/>
        <v>0</v>
      </c>
    </row>
    <row r="94" spans="1:7">
      <c r="A94" s="31"/>
      <c r="B94" s="48" t="s">
        <v>469</v>
      </c>
      <c r="C94" s="42" t="s">
        <v>26</v>
      </c>
      <c r="D94" s="32"/>
      <c r="E94" s="34"/>
      <c r="F94" s="17"/>
      <c r="G94" s="38">
        <f t="shared" si="6"/>
        <v>0</v>
      </c>
    </row>
    <row r="95" spans="1:7">
      <c r="A95" s="31"/>
      <c r="B95" s="48" t="s">
        <v>470</v>
      </c>
      <c r="C95" s="42" t="s">
        <v>26</v>
      </c>
      <c r="D95" s="32"/>
      <c r="E95" s="34"/>
      <c r="F95" s="17"/>
      <c r="G95" s="38">
        <f t="shared" si="6"/>
        <v>0</v>
      </c>
    </row>
    <row r="96" spans="1:7">
      <c r="A96" s="31"/>
      <c r="B96" s="48" t="s">
        <v>471</v>
      </c>
      <c r="C96" s="42" t="s">
        <v>26</v>
      </c>
      <c r="D96" s="32"/>
      <c r="E96" s="34"/>
      <c r="F96" s="17"/>
      <c r="G96" s="38">
        <f t="shared" si="6"/>
        <v>0</v>
      </c>
    </row>
    <row r="97" spans="1:7">
      <c r="A97" s="31"/>
      <c r="B97" s="48" t="s">
        <v>107</v>
      </c>
      <c r="C97" s="42" t="s">
        <v>26</v>
      </c>
      <c r="D97" s="32"/>
      <c r="E97" s="34"/>
      <c r="F97" s="17"/>
      <c r="G97" s="38">
        <f t="shared" si="6"/>
        <v>0</v>
      </c>
    </row>
    <row r="98" spans="1:7">
      <c r="A98" s="31"/>
      <c r="B98" s="48" t="s">
        <v>472</v>
      </c>
      <c r="C98" s="42" t="s">
        <v>26</v>
      </c>
      <c r="D98" s="32"/>
      <c r="E98" s="34"/>
      <c r="F98" s="17"/>
      <c r="G98" s="38">
        <f t="shared" ref="G98:G101" si="7">E98*F98</f>
        <v>0</v>
      </c>
    </row>
    <row r="99" spans="1:7">
      <c r="A99" s="31"/>
      <c r="B99" s="48" t="s">
        <v>473</v>
      </c>
      <c r="C99" s="42" t="s">
        <v>26</v>
      </c>
      <c r="D99" s="32"/>
      <c r="E99" s="34"/>
      <c r="F99" s="17"/>
      <c r="G99" s="38">
        <f t="shared" ref="G99" si="8">E99*F99</f>
        <v>0</v>
      </c>
    </row>
    <row r="100" spans="1:7">
      <c r="A100" s="31"/>
      <c r="B100" s="48" t="s">
        <v>474</v>
      </c>
      <c r="C100" s="42" t="s">
        <v>26</v>
      </c>
      <c r="D100" s="32"/>
      <c r="E100" s="34"/>
      <c r="F100" s="17"/>
      <c r="G100" s="38">
        <f t="shared" si="7"/>
        <v>0</v>
      </c>
    </row>
    <row r="101" spans="1:7">
      <c r="A101" s="31"/>
      <c r="B101" s="48" t="s">
        <v>92</v>
      </c>
      <c r="C101" s="42" t="s">
        <v>26</v>
      </c>
      <c r="D101" s="32"/>
      <c r="E101" s="34"/>
      <c r="F101" s="17"/>
      <c r="G101" s="38">
        <f t="shared" si="7"/>
        <v>0</v>
      </c>
    </row>
    <row r="102" spans="1:7">
      <c r="A102" s="31"/>
      <c r="B102" s="48"/>
      <c r="C102" s="42"/>
      <c r="D102" s="32"/>
      <c r="E102" s="34"/>
      <c r="F102" s="17"/>
      <c r="G102" s="38"/>
    </row>
    <row r="103" spans="1:7">
      <c r="A103" s="31"/>
      <c r="B103" s="48" t="s">
        <v>475</v>
      </c>
      <c r="C103" s="42" t="s">
        <v>26</v>
      </c>
      <c r="D103" s="32"/>
      <c r="E103" s="34"/>
      <c r="F103" s="17"/>
      <c r="G103" s="38">
        <f t="shared" ref="G103:G106" si="9">E103*F103</f>
        <v>0</v>
      </c>
    </row>
    <row r="104" spans="1:7">
      <c r="A104" s="31"/>
      <c r="B104" s="48" t="s">
        <v>476</v>
      </c>
      <c r="C104" s="42" t="s">
        <v>26</v>
      </c>
      <c r="D104" s="32"/>
      <c r="E104" s="34"/>
      <c r="F104" s="17"/>
      <c r="G104" s="38">
        <f t="shared" si="9"/>
        <v>0</v>
      </c>
    </row>
    <row r="105" spans="1:7">
      <c r="A105" s="31"/>
      <c r="B105" s="48"/>
      <c r="C105" s="42"/>
      <c r="D105" s="32"/>
      <c r="E105" s="34"/>
      <c r="F105" s="17"/>
      <c r="G105" s="38"/>
    </row>
    <row r="106" spans="1:7">
      <c r="A106" s="31"/>
      <c r="B106" s="48" t="s">
        <v>477</v>
      </c>
      <c r="C106" s="42" t="s">
        <v>26</v>
      </c>
      <c r="D106" s="32"/>
      <c r="E106" s="34"/>
      <c r="F106" s="17"/>
      <c r="G106" s="38">
        <f t="shared" si="9"/>
        <v>0</v>
      </c>
    </row>
    <row r="107" spans="1:7">
      <c r="A107" s="31"/>
      <c r="B107" s="48"/>
      <c r="C107" s="42"/>
      <c r="D107" s="32"/>
      <c r="E107" s="34"/>
      <c r="F107" s="17"/>
      <c r="G107" s="38"/>
    </row>
    <row r="108" spans="1:7">
      <c r="A108" s="31"/>
      <c r="B108" s="49" t="s">
        <v>52</v>
      </c>
      <c r="C108" s="42"/>
      <c r="D108" s="32"/>
      <c r="E108" s="34"/>
      <c r="F108" s="17"/>
      <c r="G108" s="38"/>
    </row>
    <row r="109" spans="1:7">
      <c r="A109" s="31"/>
      <c r="B109" s="48" t="s">
        <v>53</v>
      </c>
      <c r="C109" s="42"/>
      <c r="D109" s="32"/>
      <c r="E109" s="34"/>
      <c r="F109" s="17"/>
      <c r="G109" s="38"/>
    </row>
    <row r="110" spans="1:7">
      <c r="A110" s="31"/>
      <c r="B110" s="48"/>
      <c r="C110" s="42"/>
      <c r="D110" s="32"/>
      <c r="E110" s="34"/>
      <c r="F110" s="17"/>
      <c r="G110" s="38"/>
    </row>
    <row r="111" spans="1:7">
      <c r="A111" s="58"/>
      <c r="B111" s="64" t="s">
        <v>84</v>
      </c>
      <c r="C111" s="59"/>
      <c r="D111" s="60"/>
      <c r="E111" s="61"/>
      <c r="F111" s="62"/>
      <c r="G111" s="63">
        <f>SUM(G87:G110)</f>
        <v>0</v>
      </c>
    </row>
    <row r="112" spans="1:7">
      <c r="A112" s="31"/>
      <c r="B112" s="48"/>
      <c r="C112" s="42"/>
      <c r="D112" s="32"/>
      <c r="E112" s="34"/>
      <c r="F112" s="17"/>
      <c r="G112" s="38"/>
    </row>
    <row r="113" spans="1:7">
      <c r="A113" s="39" t="s">
        <v>85</v>
      </c>
      <c r="B113" s="47" t="s">
        <v>86</v>
      </c>
      <c r="C113" s="42"/>
      <c r="D113" s="32"/>
      <c r="E113" s="34"/>
      <c r="F113" s="17"/>
      <c r="G113" s="38"/>
    </row>
    <row r="114" spans="1:7" ht="45">
      <c r="A114" s="31"/>
      <c r="B114" s="50" t="s">
        <v>75</v>
      </c>
      <c r="C114" s="42"/>
      <c r="D114" s="32"/>
      <c r="E114" s="34"/>
      <c r="F114" s="17"/>
      <c r="G114" s="38"/>
    </row>
    <row r="115" spans="1:7">
      <c r="A115" s="31"/>
      <c r="B115" s="48"/>
      <c r="C115" s="42"/>
      <c r="D115" s="32"/>
      <c r="E115" s="34"/>
      <c r="F115" s="17"/>
      <c r="G115" s="38"/>
    </row>
    <row r="116" spans="1:7">
      <c r="A116" s="31"/>
      <c r="B116" s="49" t="s">
        <v>87</v>
      </c>
      <c r="C116" s="42"/>
      <c r="D116" s="32"/>
      <c r="E116" s="34"/>
      <c r="F116" s="17"/>
      <c r="G116" s="38"/>
    </row>
    <row r="117" spans="1:7">
      <c r="A117" s="31"/>
      <c r="B117" s="48" t="s">
        <v>88</v>
      </c>
      <c r="C117" s="42" t="s">
        <v>59</v>
      </c>
      <c r="D117" s="32"/>
      <c r="E117" s="34"/>
      <c r="F117" s="17"/>
      <c r="G117" s="38">
        <f t="shared" ref="G117:G120" si="10">E117*F117</f>
        <v>0</v>
      </c>
    </row>
    <row r="118" spans="1:7" ht="30">
      <c r="A118" s="31"/>
      <c r="B118" s="48" t="s">
        <v>89</v>
      </c>
      <c r="C118" s="42" t="s">
        <v>59</v>
      </c>
      <c r="D118" s="32"/>
      <c r="E118" s="34"/>
      <c r="F118" s="17"/>
      <c r="G118" s="38">
        <f t="shared" ref="G118" si="11">E118*F118</f>
        <v>0</v>
      </c>
    </row>
    <row r="119" spans="1:7">
      <c r="A119" s="31"/>
      <c r="B119" s="48" t="s">
        <v>90</v>
      </c>
      <c r="C119" s="42" t="s">
        <v>59</v>
      </c>
      <c r="D119" s="32"/>
      <c r="E119" s="34"/>
      <c r="F119" s="17"/>
      <c r="G119" s="38">
        <f t="shared" si="10"/>
        <v>0</v>
      </c>
    </row>
    <row r="120" spans="1:7">
      <c r="A120" s="31"/>
      <c r="B120" s="48" t="s">
        <v>92</v>
      </c>
      <c r="C120" s="42" t="s">
        <v>26</v>
      </c>
      <c r="D120" s="32"/>
      <c r="E120" s="34"/>
      <c r="F120" s="17"/>
      <c r="G120" s="38">
        <f t="shared" si="10"/>
        <v>0</v>
      </c>
    </row>
    <row r="121" spans="1:7">
      <c r="A121" s="31"/>
      <c r="B121" s="48"/>
      <c r="C121" s="42"/>
      <c r="D121" s="32"/>
      <c r="E121" s="34"/>
      <c r="F121" s="17"/>
      <c r="G121" s="38"/>
    </row>
    <row r="122" spans="1:7">
      <c r="A122" s="31"/>
      <c r="B122" s="49" t="s">
        <v>52</v>
      </c>
      <c r="C122" s="42"/>
      <c r="D122" s="32"/>
      <c r="E122" s="34"/>
      <c r="F122" s="17"/>
      <c r="G122" s="38"/>
    </row>
    <row r="123" spans="1:7">
      <c r="A123" s="31"/>
      <c r="B123" s="48" t="s">
        <v>53</v>
      </c>
      <c r="C123" s="42"/>
      <c r="D123" s="32"/>
      <c r="E123" s="34"/>
      <c r="F123" s="17"/>
      <c r="G123" s="38"/>
    </row>
    <row r="124" spans="1:7">
      <c r="A124" s="31"/>
      <c r="B124" s="48"/>
      <c r="C124" s="42"/>
      <c r="D124" s="32"/>
      <c r="E124" s="34"/>
      <c r="F124" s="17"/>
      <c r="G124" s="38"/>
    </row>
    <row r="125" spans="1:7">
      <c r="A125" s="58"/>
      <c r="B125" s="64" t="s">
        <v>93</v>
      </c>
      <c r="C125" s="59"/>
      <c r="D125" s="60"/>
      <c r="E125" s="61"/>
      <c r="F125" s="62"/>
      <c r="G125" s="63">
        <f>SUM(G113:G124)</f>
        <v>0</v>
      </c>
    </row>
    <row r="126" spans="1:7">
      <c r="A126" s="31"/>
      <c r="B126" s="48"/>
      <c r="C126" s="42"/>
      <c r="D126" s="32"/>
      <c r="E126" s="34"/>
      <c r="F126" s="17"/>
      <c r="G126" s="38"/>
    </row>
    <row r="127" spans="1:7">
      <c r="A127" s="39" t="s">
        <v>94</v>
      </c>
      <c r="B127" s="47" t="s">
        <v>95</v>
      </c>
      <c r="C127" s="42"/>
      <c r="D127" s="32"/>
      <c r="E127" s="34"/>
      <c r="F127" s="17"/>
      <c r="G127" s="38"/>
    </row>
    <row r="128" spans="1:7">
      <c r="A128" s="31"/>
      <c r="B128" s="48"/>
      <c r="C128" s="42"/>
      <c r="D128" s="32"/>
      <c r="E128" s="34"/>
      <c r="F128" s="17"/>
      <c r="G128" s="38"/>
    </row>
    <row r="129" spans="1:7" ht="30">
      <c r="A129" s="31"/>
      <c r="B129" s="49" t="s">
        <v>96</v>
      </c>
      <c r="C129" s="42"/>
      <c r="D129" s="32"/>
      <c r="E129" s="34"/>
      <c r="F129" s="17"/>
      <c r="G129" s="38"/>
    </row>
    <row r="130" spans="1:7">
      <c r="A130" s="31"/>
      <c r="B130" s="48" t="s">
        <v>466</v>
      </c>
      <c r="C130" s="42" t="s">
        <v>68</v>
      </c>
      <c r="D130" s="32"/>
      <c r="E130" s="34"/>
      <c r="F130" s="17"/>
      <c r="G130" s="38">
        <f t="shared" ref="G130:G133" si="12">E130*F130</f>
        <v>0</v>
      </c>
    </row>
    <row r="131" spans="1:7">
      <c r="A131" s="31"/>
      <c r="B131" s="48" t="s">
        <v>467</v>
      </c>
      <c r="C131" s="42" t="s">
        <v>68</v>
      </c>
      <c r="D131" s="32"/>
      <c r="E131" s="34"/>
      <c r="F131" s="17"/>
      <c r="G131" s="38">
        <f t="shared" si="12"/>
        <v>0</v>
      </c>
    </row>
    <row r="132" spans="1:7">
      <c r="A132" s="31"/>
      <c r="B132" s="48" t="s">
        <v>101</v>
      </c>
      <c r="C132" s="42" t="s">
        <v>68</v>
      </c>
      <c r="D132" s="32"/>
      <c r="E132" s="34"/>
      <c r="F132" s="17"/>
      <c r="G132" s="38">
        <f t="shared" si="12"/>
        <v>0</v>
      </c>
    </row>
    <row r="133" spans="1:7">
      <c r="A133" s="31"/>
      <c r="B133" s="48" t="s">
        <v>102</v>
      </c>
      <c r="C133" s="42" t="s">
        <v>68</v>
      </c>
      <c r="D133" s="32"/>
      <c r="E133" s="34"/>
      <c r="F133" s="17"/>
      <c r="G133" s="38">
        <f t="shared" si="12"/>
        <v>0</v>
      </c>
    </row>
    <row r="134" spans="1:7">
      <c r="A134" s="31"/>
      <c r="B134" s="48" t="s">
        <v>103</v>
      </c>
      <c r="C134" s="42"/>
      <c r="D134" s="32"/>
      <c r="E134" s="34"/>
      <c r="F134" s="17"/>
      <c r="G134" s="38"/>
    </row>
    <row r="135" spans="1:7">
      <c r="A135" s="31"/>
      <c r="B135" s="48"/>
      <c r="C135" s="42"/>
      <c r="D135" s="32"/>
      <c r="E135" s="34"/>
      <c r="F135" s="17"/>
      <c r="G135" s="38"/>
    </row>
    <row r="136" spans="1:7" ht="45">
      <c r="A136" s="31"/>
      <c r="B136" s="49" t="s">
        <v>104</v>
      </c>
      <c r="C136" s="42"/>
      <c r="D136" s="32"/>
      <c r="E136" s="34"/>
      <c r="F136" s="17"/>
      <c r="G136" s="38"/>
    </row>
    <row r="137" spans="1:7">
      <c r="A137" s="31"/>
      <c r="B137" s="48" t="s">
        <v>478</v>
      </c>
      <c r="C137" s="42" t="s">
        <v>68</v>
      </c>
      <c r="D137" s="32"/>
      <c r="E137" s="34"/>
      <c r="F137" s="17"/>
      <c r="G137" s="38">
        <f t="shared" ref="G137:G139" si="13">E137*F137</f>
        <v>0</v>
      </c>
    </row>
    <row r="138" spans="1:7">
      <c r="A138" s="31"/>
      <c r="B138" s="48" t="s">
        <v>479</v>
      </c>
      <c r="C138" s="42" t="s">
        <v>68</v>
      </c>
      <c r="D138" s="32"/>
      <c r="E138" s="34"/>
      <c r="F138" s="17"/>
      <c r="G138" s="38">
        <f t="shared" si="13"/>
        <v>0</v>
      </c>
    </row>
    <row r="139" spans="1:7">
      <c r="A139" s="31"/>
      <c r="B139" s="48" t="s">
        <v>480</v>
      </c>
      <c r="C139" s="42" t="s">
        <v>68</v>
      </c>
      <c r="D139" s="32"/>
      <c r="E139" s="34"/>
      <c r="F139" s="17"/>
      <c r="G139" s="38">
        <f t="shared" si="13"/>
        <v>0</v>
      </c>
    </row>
    <row r="140" spans="1:7">
      <c r="A140" s="31"/>
      <c r="B140" s="48" t="s">
        <v>481</v>
      </c>
      <c r="C140" s="42" t="s">
        <v>68</v>
      </c>
      <c r="D140" s="32"/>
      <c r="E140" s="34"/>
      <c r="F140" s="17"/>
      <c r="G140" s="38">
        <f t="shared" ref="G140" si="14">E140*F140</f>
        <v>0</v>
      </c>
    </row>
    <row r="141" spans="1:7">
      <c r="A141" s="31"/>
      <c r="B141" s="48" t="s">
        <v>482</v>
      </c>
      <c r="C141" s="42" t="s">
        <v>68</v>
      </c>
      <c r="D141" s="32"/>
      <c r="E141" s="34"/>
      <c r="F141" s="17"/>
      <c r="G141" s="38">
        <f t="shared" ref="G141" si="15">E141*F141</f>
        <v>0</v>
      </c>
    </row>
    <row r="142" spans="1:7">
      <c r="A142" s="31"/>
      <c r="B142" s="48" t="s">
        <v>103</v>
      </c>
      <c r="C142" s="42"/>
      <c r="D142" s="32"/>
      <c r="E142" s="34"/>
      <c r="F142" s="17"/>
      <c r="G142" s="38"/>
    </row>
    <row r="143" spans="1:7">
      <c r="A143" s="31"/>
      <c r="B143" s="48"/>
      <c r="C143" s="42"/>
      <c r="D143" s="32"/>
      <c r="E143" s="34"/>
      <c r="F143" s="17"/>
      <c r="G143" s="38"/>
    </row>
    <row r="144" spans="1:7" ht="45">
      <c r="A144" s="31"/>
      <c r="B144" s="49" t="s">
        <v>106</v>
      </c>
      <c r="C144" s="42"/>
      <c r="D144" s="32"/>
      <c r="E144" s="34"/>
      <c r="F144" s="17"/>
      <c r="G144" s="38"/>
    </row>
    <row r="145" spans="1:7">
      <c r="A145" s="31"/>
      <c r="B145" s="48" t="s">
        <v>483</v>
      </c>
      <c r="C145" s="42" t="s">
        <v>68</v>
      </c>
      <c r="D145" s="32"/>
      <c r="E145" s="34"/>
      <c r="F145" s="17"/>
      <c r="G145" s="38">
        <f t="shared" ref="G145" si="16">E145*F145</f>
        <v>0</v>
      </c>
    </row>
    <row r="146" spans="1:7">
      <c r="A146" s="31"/>
      <c r="B146" s="48" t="s">
        <v>103</v>
      </c>
      <c r="C146" s="42"/>
      <c r="D146" s="32"/>
      <c r="E146" s="34"/>
      <c r="F146" s="17"/>
      <c r="G146" s="38"/>
    </row>
    <row r="147" spans="1:7">
      <c r="A147" s="31"/>
      <c r="B147" s="48"/>
      <c r="C147" s="42"/>
      <c r="D147" s="32"/>
      <c r="E147" s="34"/>
      <c r="F147" s="17"/>
      <c r="G147" s="38"/>
    </row>
    <row r="148" spans="1:7" ht="30">
      <c r="A148" s="31"/>
      <c r="B148" s="49" t="s">
        <v>108</v>
      </c>
      <c r="C148" s="42"/>
      <c r="D148" s="32"/>
      <c r="E148" s="34"/>
      <c r="F148" s="17"/>
      <c r="G148" s="38"/>
    </row>
    <row r="149" spans="1:7">
      <c r="A149" s="31"/>
      <c r="B149" s="48" t="s">
        <v>109</v>
      </c>
      <c r="C149" s="42" t="s">
        <v>68</v>
      </c>
      <c r="D149" s="32"/>
      <c r="E149" s="34"/>
      <c r="F149" s="17"/>
      <c r="G149" s="38">
        <f t="shared" ref="G149:G155" si="17">E149*F149</f>
        <v>0</v>
      </c>
    </row>
    <row r="150" spans="1:7">
      <c r="A150" s="31"/>
      <c r="B150" s="48" t="s">
        <v>110</v>
      </c>
      <c r="C150" s="42" t="s">
        <v>68</v>
      </c>
      <c r="D150" s="32"/>
      <c r="E150" s="34"/>
      <c r="F150" s="17"/>
      <c r="G150" s="38">
        <f t="shared" si="17"/>
        <v>0</v>
      </c>
    </row>
    <row r="151" spans="1:7">
      <c r="A151" s="31"/>
      <c r="B151" s="48" t="s">
        <v>111</v>
      </c>
      <c r="C151" s="42" t="s">
        <v>68</v>
      </c>
      <c r="D151" s="32"/>
      <c r="E151" s="34"/>
      <c r="F151" s="17"/>
      <c r="G151" s="38">
        <f t="shared" si="17"/>
        <v>0</v>
      </c>
    </row>
    <row r="152" spans="1:7">
      <c r="A152" s="31"/>
      <c r="B152" s="48" t="s">
        <v>112</v>
      </c>
      <c r="C152" s="42" t="s">
        <v>68</v>
      </c>
      <c r="D152" s="32"/>
      <c r="E152" s="34"/>
      <c r="F152" s="17"/>
      <c r="G152" s="38">
        <f t="shared" si="17"/>
        <v>0</v>
      </c>
    </row>
    <row r="153" spans="1:7">
      <c r="A153" s="31"/>
      <c r="B153" s="48" t="s">
        <v>113</v>
      </c>
      <c r="C153" s="42" t="s">
        <v>68</v>
      </c>
      <c r="D153" s="32"/>
      <c r="E153" s="34"/>
      <c r="F153" s="17"/>
      <c r="G153" s="38">
        <f t="shared" si="17"/>
        <v>0</v>
      </c>
    </row>
    <row r="154" spans="1:7">
      <c r="A154" s="31"/>
      <c r="B154" s="48" t="s">
        <v>114</v>
      </c>
      <c r="C154" s="42" t="s">
        <v>68</v>
      </c>
      <c r="D154" s="32"/>
      <c r="E154" s="34"/>
      <c r="F154" s="17"/>
      <c r="G154" s="38">
        <f t="shared" si="17"/>
        <v>0</v>
      </c>
    </row>
    <row r="155" spans="1:7">
      <c r="A155" s="31"/>
      <c r="B155" s="48" t="s">
        <v>115</v>
      </c>
      <c r="C155" s="42" t="s">
        <v>68</v>
      </c>
      <c r="D155" s="32"/>
      <c r="E155" s="34"/>
      <c r="F155" s="17"/>
      <c r="G155" s="38">
        <f t="shared" si="17"/>
        <v>0</v>
      </c>
    </row>
    <row r="156" spans="1:7">
      <c r="A156" s="31"/>
      <c r="B156" s="48"/>
      <c r="C156" s="42"/>
      <c r="D156" s="32"/>
      <c r="E156" s="34"/>
      <c r="F156" s="17"/>
      <c r="G156" s="38"/>
    </row>
    <row r="157" spans="1:7">
      <c r="A157" s="31"/>
      <c r="B157" s="48" t="s">
        <v>116</v>
      </c>
      <c r="C157" s="42" t="s">
        <v>26</v>
      </c>
      <c r="D157" s="32"/>
      <c r="E157" s="34"/>
      <c r="F157" s="17"/>
      <c r="G157" s="38">
        <f t="shared" ref="G157" si="18">E157*F157</f>
        <v>0</v>
      </c>
    </row>
    <row r="158" spans="1:7">
      <c r="A158" s="31"/>
      <c r="B158" s="48"/>
      <c r="C158" s="42"/>
      <c r="D158" s="32"/>
      <c r="E158" s="34"/>
      <c r="F158" s="17"/>
      <c r="G158" s="38"/>
    </row>
    <row r="159" spans="1:7">
      <c r="A159" s="31"/>
      <c r="B159" s="49" t="s">
        <v>52</v>
      </c>
      <c r="C159" s="42"/>
      <c r="D159" s="32"/>
      <c r="E159" s="34"/>
      <c r="F159" s="17"/>
      <c r="G159" s="38"/>
    </row>
    <row r="160" spans="1:7">
      <c r="A160" s="31"/>
      <c r="B160" s="48" t="s">
        <v>53</v>
      </c>
      <c r="C160" s="42"/>
      <c r="D160" s="32"/>
      <c r="E160" s="34"/>
      <c r="F160" s="17"/>
      <c r="G160" s="38"/>
    </row>
    <row r="161" spans="1:7">
      <c r="A161" s="39"/>
      <c r="B161" s="47"/>
      <c r="C161" s="42"/>
      <c r="D161" s="32"/>
      <c r="E161" s="34"/>
      <c r="F161" s="17"/>
      <c r="G161" s="38"/>
    </row>
    <row r="162" spans="1:7">
      <c r="A162" s="58"/>
      <c r="B162" s="64" t="s">
        <v>117</v>
      </c>
      <c r="C162" s="59"/>
      <c r="D162" s="60"/>
      <c r="E162" s="61"/>
      <c r="F162" s="62"/>
      <c r="G162" s="63">
        <f>SUM(G127:G161)</f>
        <v>0</v>
      </c>
    </row>
    <row r="163" spans="1:7">
      <c r="A163" s="31"/>
      <c r="B163" s="48"/>
      <c r="C163" s="42"/>
      <c r="D163" s="32"/>
      <c r="E163" s="34"/>
      <c r="F163" s="17"/>
      <c r="G163" s="38"/>
    </row>
    <row r="164" spans="1:7">
      <c r="A164" s="39" t="s">
        <v>118</v>
      </c>
      <c r="B164" s="47" t="s">
        <v>119</v>
      </c>
      <c r="C164" s="42"/>
      <c r="D164" s="32"/>
      <c r="E164" s="34"/>
      <c r="F164" s="17"/>
      <c r="G164" s="38"/>
    </row>
    <row r="165" spans="1:7" ht="60">
      <c r="A165" s="31"/>
      <c r="B165" s="50" t="s">
        <v>120</v>
      </c>
      <c r="C165" s="42"/>
      <c r="D165" s="32"/>
      <c r="E165" s="34"/>
      <c r="F165" s="17"/>
      <c r="G165" s="38"/>
    </row>
    <row r="166" spans="1:7">
      <c r="A166" s="39"/>
      <c r="B166" s="47"/>
      <c r="C166" s="42"/>
      <c r="D166" s="32"/>
      <c r="E166" s="34"/>
      <c r="F166" s="17"/>
      <c r="G166" s="38"/>
    </row>
    <row r="167" spans="1:7">
      <c r="A167" s="31"/>
      <c r="B167" s="49" t="s">
        <v>121</v>
      </c>
      <c r="C167" s="42"/>
      <c r="D167" s="32"/>
      <c r="E167" s="34"/>
      <c r="F167" s="17"/>
      <c r="G167" s="38"/>
    </row>
    <row r="168" spans="1:7">
      <c r="A168" s="31"/>
      <c r="B168" s="48" t="s">
        <v>484</v>
      </c>
      <c r="C168" s="42" t="s">
        <v>59</v>
      </c>
      <c r="D168" s="32"/>
      <c r="E168" s="34"/>
      <c r="F168" s="17"/>
      <c r="G168" s="38">
        <f t="shared" ref="G168:G175" si="19">E168*F168</f>
        <v>0</v>
      </c>
    </row>
    <row r="169" spans="1:7">
      <c r="A169" s="31"/>
      <c r="B169" s="48" t="s">
        <v>485</v>
      </c>
      <c r="C169" s="42" t="s">
        <v>59</v>
      </c>
      <c r="D169" s="32"/>
      <c r="E169" s="34"/>
      <c r="F169" s="17"/>
      <c r="G169" s="38">
        <f t="shared" ref="G169:G170" si="20">E169*F169</f>
        <v>0</v>
      </c>
    </row>
    <row r="170" spans="1:7">
      <c r="A170" s="31"/>
      <c r="B170" s="48" t="s">
        <v>486</v>
      </c>
      <c r="C170" s="42" t="s">
        <v>59</v>
      </c>
      <c r="D170" s="32"/>
      <c r="E170" s="34"/>
      <c r="F170" s="17"/>
      <c r="G170" s="38">
        <f t="shared" si="20"/>
        <v>0</v>
      </c>
    </row>
    <row r="171" spans="1:7">
      <c r="A171" s="31"/>
      <c r="B171" s="48" t="s">
        <v>487</v>
      </c>
      <c r="C171" s="42" t="s">
        <v>59</v>
      </c>
      <c r="D171" s="32"/>
      <c r="E171" s="34"/>
      <c r="F171" s="17"/>
      <c r="G171" s="38">
        <f t="shared" si="19"/>
        <v>0</v>
      </c>
    </row>
    <row r="172" spans="1:7">
      <c r="A172" s="31"/>
      <c r="B172" s="48" t="s">
        <v>488</v>
      </c>
      <c r="C172" s="42" t="s">
        <v>59</v>
      </c>
      <c r="D172" s="32"/>
      <c r="E172" s="34"/>
      <c r="F172" s="17"/>
      <c r="G172" s="38">
        <f t="shared" si="19"/>
        <v>0</v>
      </c>
    </row>
    <row r="173" spans="1:7">
      <c r="A173" s="31"/>
      <c r="B173" s="48" t="s">
        <v>489</v>
      </c>
      <c r="C173" s="42" t="s">
        <v>59</v>
      </c>
      <c r="D173" s="32"/>
      <c r="E173" s="34"/>
      <c r="F173" s="17"/>
      <c r="G173" s="38">
        <f t="shared" si="19"/>
        <v>0</v>
      </c>
    </row>
    <row r="174" spans="1:7">
      <c r="A174" s="31"/>
      <c r="B174" s="48" t="s">
        <v>490</v>
      </c>
      <c r="C174" s="42" t="s">
        <v>59</v>
      </c>
      <c r="D174" s="32"/>
      <c r="E174" s="34"/>
      <c r="F174" s="17"/>
      <c r="G174" s="38">
        <f t="shared" si="19"/>
        <v>0</v>
      </c>
    </row>
    <row r="175" spans="1:7">
      <c r="A175" s="31"/>
      <c r="B175" s="48" t="s">
        <v>127</v>
      </c>
      <c r="C175" s="42" t="s">
        <v>26</v>
      </c>
      <c r="D175" s="32"/>
      <c r="E175" s="34"/>
      <c r="F175" s="17"/>
      <c r="G175" s="38">
        <f t="shared" si="19"/>
        <v>0</v>
      </c>
    </row>
    <row r="176" spans="1:7">
      <c r="A176" s="31"/>
      <c r="B176" s="48"/>
      <c r="C176" s="42"/>
      <c r="D176" s="32"/>
      <c r="E176" s="34"/>
      <c r="F176" s="17"/>
      <c r="G176" s="38"/>
    </row>
    <row r="177" spans="1:7">
      <c r="A177" s="31"/>
      <c r="B177" s="48" t="s">
        <v>128</v>
      </c>
      <c r="C177" s="42" t="s">
        <v>26</v>
      </c>
      <c r="D177" s="32"/>
      <c r="E177" s="34"/>
      <c r="F177" s="17"/>
      <c r="G177" s="38">
        <f t="shared" ref="G177:G178" si="21">E177*F177</f>
        <v>0</v>
      </c>
    </row>
    <row r="178" spans="1:7">
      <c r="A178" s="31"/>
      <c r="B178" s="48" t="s">
        <v>129</v>
      </c>
      <c r="C178" s="42" t="s">
        <v>26</v>
      </c>
      <c r="D178" s="32"/>
      <c r="E178" s="34"/>
      <c r="F178" s="17"/>
      <c r="G178" s="38">
        <f t="shared" si="21"/>
        <v>0</v>
      </c>
    </row>
    <row r="179" spans="1:7">
      <c r="A179" s="31"/>
      <c r="B179" s="48"/>
      <c r="C179" s="42"/>
      <c r="D179" s="32"/>
      <c r="E179" s="34"/>
      <c r="F179" s="17"/>
      <c r="G179" s="38"/>
    </row>
    <row r="180" spans="1:7">
      <c r="A180" s="31"/>
      <c r="B180" s="49" t="s">
        <v>52</v>
      </c>
      <c r="C180" s="42"/>
      <c r="D180" s="32"/>
      <c r="E180" s="34"/>
      <c r="F180" s="17"/>
      <c r="G180" s="38"/>
    </row>
    <row r="181" spans="1:7">
      <c r="A181" s="31"/>
      <c r="B181" s="48" t="s">
        <v>53</v>
      </c>
      <c r="C181" s="42"/>
      <c r="D181" s="32"/>
      <c r="E181" s="34"/>
      <c r="F181" s="17"/>
      <c r="G181" s="38"/>
    </row>
    <row r="182" spans="1:7">
      <c r="A182" s="31"/>
      <c r="B182" s="48"/>
      <c r="C182" s="42"/>
      <c r="D182" s="32"/>
      <c r="E182" s="34"/>
      <c r="F182" s="17"/>
      <c r="G182" s="38"/>
    </row>
    <row r="183" spans="1:7">
      <c r="A183" s="58"/>
      <c r="B183" s="64" t="s">
        <v>130</v>
      </c>
      <c r="C183" s="59"/>
      <c r="D183" s="60"/>
      <c r="E183" s="61"/>
      <c r="F183" s="62"/>
      <c r="G183" s="63">
        <f>SUM(G164:G182)</f>
        <v>0</v>
      </c>
    </row>
    <row r="184" spans="1:7">
      <c r="A184" s="31"/>
      <c r="B184" s="48"/>
      <c r="C184" s="42"/>
      <c r="D184" s="32"/>
      <c r="E184" s="34"/>
      <c r="F184" s="17"/>
      <c r="G184" s="38"/>
    </row>
    <row r="185" spans="1:7">
      <c r="A185" s="39" t="s">
        <v>131</v>
      </c>
      <c r="B185" s="47" t="s">
        <v>132</v>
      </c>
      <c r="C185" s="42"/>
      <c r="D185" s="32"/>
      <c r="E185" s="34"/>
      <c r="F185" s="17"/>
      <c r="G185" s="38"/>
    </row>
    <row r="186" spans="1:7">
      <c r="A186" s="31"/>
      <c r="B186" s="48"/>
      <c r="C186" s="42"/>
      <c r="D186" s="32"/>
      <c r="E186" s="34"/>
      <c r="F186" s="17"/>
      <c r="G186" s="38"/>
    </row>
    <row r="187" spans="1:7">
      <c r="A187" s="31"/>
      <c r="B187" s="49" t="s">
        <v>57</v>
      </c>
      <c r="C187" s="42"/>
      <c r="D187" s="32"/>
      <c r="E187" s="34"/>
      <c r="F187" s="17"/>
      <c r="G187" s="38"/>
    </row>
    <row r="188" spans="1:7">
      <c r="A188" s="31"/>
      <c r="B188" s="48" t="s">
        <v>133</v>
      </c>
      <c r="C188" s="42" t="s">
        <v>59</v>
      </c>
      <c r="D188" s="32"/>
      <c r="E188" s="34"/>
      <c r="F188" s="17"/>
      <c r="G188" s="38">
        <f t="shared" ref="G188:G189" si="22">E188*F188</f>
        <v>0</v>
      </c>
    </row>
    <row r="189" spans="1:7">
      <c r="A189" s="31"/>
      <c r="B189" s="48" t="s">
        <v>134</v>
      </c>
      <c r="C189" s="42" t="s">
        <v>59</v>
      </c>
      <c r="D189" s="32"/>
      <c r="E189" s="34"/>
      <c r="F189" s="17"/>
      <c r="G189" s="38">
        <f t="shared" si="22"/>
        <v>0</v>
      </c>
    </row>
    <row r="190" spans="1:7">
      <c r="A190" s="31"/>
      <c r="B190" s="48"/>
      <c r="C190" s="42"/>
      <c r="D190" s="32"/>
      <c r="E190" s="34"/>
      <c r="F190" s="17"/>
      <c r="G190" s="38"/>
    </row>
    <row r="191" spans="1:7">
      <c r="A191" s="31"/>
      <c r="B191" s="49" t="s">
        <v>135</v>
      </c>
      <c r="C191" s="42"/>
      <c r="D191" s="32"/>
      <c r="E191" s="34"/>
      <c r="F191" s="17"/>
      <c r="G191" s="38"/>
    </row>
    <row r="192" spans="1:7">
      <c r="A192" s="31"/>
      <c r="B192" s="48" t="s">
        <v>136</v>
      </c>
      <c r="C192" s="42" t="s">
        <v>26</v>
      </c>
      <c r="D192" s="32"/>
      <c r="E192" s="34"/>
      <c r="F192" s="17"/>
      <c r="G192" s="38">
        <f t="shared" ref="G192:G193" si="23">E192*F192</f>
        <v>0</v>
      </c>
    </row>
    <row r="193" spans="1:7">
      <c r="A193" s="31"/>
      <c r="B193" s="48" t="s">
        <v>137</v>
      </c>
      <c r="C193" s="42" t="s">
        <v>26</v>
      </c>
      <c r="D193" s="32"/>
      <c r="E193" s="34"/>
      <c r="F193" s="17"/>
      <c r="G193" s="38">
        <f t="shared" si="23"/>
        <v>0</v>
      </c>
    </row>
    <row r="194" spans="1:7">
      <c r="A194" s="31"/>
      <c r="B194" s="48"/>
      <c r="C194" s="42"/>
      <c r="D194" s="32"/>
      <c r="E194" s="34"/>
      <c r="F194" s="17"/>
      <c r="G194" s="38"/>
    </row>
    <row r="195" spans="1:7">
      <c r="A195" s="31"/>
      <c r="B195" s="49" t="s">
        <v>52</v>
      </c>
      <c r="C195" s="42"/>
      <c r="D195" s="32"/>
      <c r="E195" s="34"/>
      <c r="F195" s="17"/>
      <c r="G195" s="38"/>
    </row>
    <row r="196" spans="1:7">
      <c r="A196" s="31"/>
      <c r="B196" s="48" t="s">
        <v>53</v>
      </c>
      <c r="C196" s="42"/>
      <c r="D196" s="32"/>
      <c r="E196" s="34"/>
      <c r="F196" s="17"/>
      <c r="G196" s="38"/>
    </row>
    <row r="197" spans="1:7">
      <c r="A197" s="31"/>
      <c r="B197" s="48"/>
      <c r="C197" s="42"/>
      <c r="D197" s="32"/>
      <c r="E197" s="34"/>
      <c r="F197" s="17"/>
      <c r="G197" s="38"/>
    </row>
    <row r="198" spans="1:7">
      <c r="A198" s="58"/>
      <c r="B198" s="64" t="s">
        <v>139</v>
      </c>
      <c r="C198" s="59"/>
      <c r="D198" s="60"/>
      <c r="E198" s="61"/>
      <c r="F198" s="62"/>
      <c r="G198" s="63">
        <f>SUM(G185:G197)</f>
        <v>0</v>
      </c>
    </row>
    <row r="199" spans="1:7">
      <c r="A199" s="31"/>
      <c r="B199" s="48"/>
      <c r="C199" s="42"/>
      <c r="D199" s="32"/>
      <c r="E199" s="34"/>
      <c r="F199" s="17"/>
      <c r="G199" s="38"/>
    </row>
    <row r="200" spans="1:7">
      <c r="A200" s="39" t="s">
        <v>140</v>
      </c>
      <c r="B200" s="47" t="s">
        <v>141</v>
      </c>
      <c r="C200" s="42"/>
      <c r="D200" s="32"/>
      <c r="E200" s="34"/>
      <c r="F200" s="17"/>
      <c r="G200" s="38"/>
    </row>
    <row r="201" spans="1:7" ht="30">
      <c r="A201" s="31"/>
      <c r="B201" s="50" t="s">
        <v>66</v>
      </c>
      <c r="C201" s="42"/>
      <c r="D201" s="32"/>
      <c r="E201" s="34"/>
      <c r="F201" s="17"/>
      <c r="G201" s="38"/>
    </row>
    <row r="202" spans="1:7">
      <c r="A202" s="31"/>
      <c r="B202" s="48"/>
      <c r="C202" s="42"/>
      <c r="D202" s="32"/>
      <c r="E202" s="34"/>
      <c r="F202" s="17"/>
      <c r="G202" s="38"/>
    </row>
    <row r="203" spans="1:7">
      <c r="A203" s="31"/>
      <c r="B203" s="49" t="s">
        <v>57</v>
      </c>
      <c r="C203" s="42"/>
      <c r="D203" s="32"/>
      <c r="E203" s="34"/>
      <c r="F203" s="17"/>
      <c r="G203" s="38"/>
    </row>
    <row r="204" spans="1:7">
      <c r="A204" s="31"/>
      <c r="B204" s="48" t="s">
        <v>142</v>
      </c>
      <c r="C204" s="42" t="s">
        <v>68</v>
      </c>
      <c r="D204" s="32"/>
      <c r="E204" s="34"/>
      <c r="F204" s="17"/>
      <c r="G204" s="38">
        <f t="shared" ref="G204:G220" si="24">E204*F204</f>
        <v>0</v>
      </c>
    </row>
    <row r="205" spans="1:7">
      <c r="A205" s="31"/>
      <c r="B205" s="48" t="s">
        <v>143</v>
      </c>
      <c r="C205" s="42" t="s">
        <v>68</v>
      </c>
      <c r="D205" s="32"/>
      <c r="E205" s="34"/>
      <c r="F205" s="17"/>
      <c r="G205" s="38">
        <f t="shared" si="24"/>
        <v>0</v>
      </c>
    </row>
    <row r="206" spans="1:7">
      <c r="A206" s="31"/>
      <c r="B206" s="48" t="s">
        <v>144</v>
      </c>
      <c r="C206" s="42" t="s">
        <v>68</v>
      </c>
      <c r="D206" s="32"/>
      <c r="E206" s="34"/>
      <c r="F206" s="17"/>
      <c r="G206" s="38">
        <f t="shared" si="24"/>
        <v>0</v>
      </c>
    </row>
    <row r="207" spans="1:7">
      <c r="A207" s="31"/>
      <c r="B207" s="48" t="s">
        <v>145</v>
      </c>
      <c r="C207" s="42" t="s">
        <v>68</v>
      </c>
      <c r="D207" s="32"/>
      <c r="E207" s="34"/>
      <c r="F207" s="17"/>
      <c r="G207" s="38">
        <f t="shared" si="24"/>
        <v>0</v>
      </c>
    </row>
    <row r="208" spans="1:7">
      <c r="A208" s="31"/>
      <c r="B208" s="48" t="s">
        <v>146</v>
      </c>
      <c r="C208" s="42" t="s">
        <v>68</v>
      </c>
      <c r="D208" s="32"/>
      <c r="E208" s="34"/>
      <c r="F208" s="17"/>
      <c r="G208" s="38">
        <f t="shared" si="24"/>
        <v>0</v>
      </c>
    </row>
    <row r="209" spans="1:7">
      <c r="A209" s="31"/>
      <c r="B209" s="48" t="s">
        <v>147</v>
      </c>
      <c r="C209" s="42" t="s">
        <v>68</v>
      </c>
      <c r="D209" s="32"/>
      <c r="E209" s="34"/>
      <c r="F209" s="17"/>
      <c r="G209" s="38">
        <f t="shared" si="24"/>
        <v>0</v>
      </c>
    </row>
    <row r="210" spans="1:7">
      <c r="A210" s="31"/>
      <c r="B210" s="48" t="s">
        <v>148</v>
      </c>
      <c r="C210" s="42" t="s">
        <v>68</v>
      </c>
      <c r="D210" s="32"/>
      <c r="E210" s="34"/>
      <c r="F210" s="17"/>
      <c r="G210" s="38">
        <f t="shared" si="24"/>
        <v>0</v>
      </c>
    </row>
    <row r="211" spans="1:7">
      <c r="A211" s="31"/>
      <c r="B211" s="48" t="s">
        <v>149</v>
      </c>
      <c r="C211" s="42" t="s">
        <v>68</v>
      </c>
      <c r="D211" s="32"/>
      <c r="E211" s="34"/>
      <c r="F211" s="17"/>
      <c r="G211" s="38">
        <f t="shared" si="24"/>
        <v>0</v>
      </c>
    </row>
    <row r="212" spans="1:7">
      <c r="A212" s="31"/>
      <c r="B212" s="48" t="s">
        <v>150</v>
      </c>
      <c r="C212" s="42" t="s">
        <v>68</v>
      </c>
      <c r="D212" s="32"/>
      <c r="E212" s="34"/>
      <c r="F212" s="17"/>
      <c r="G212" s="38">
        <f t="shared" si="24"/>
        <v>0</v>
      </c>
    </row>
    <row r="213" spans="1:7">
      <c r="A213" s="31"/>
      <c r="B213" s="48" t="s">
        <v>151</v>
      </c>
      <c r="C213" s="42" t="s">
        <v>68</v>
      </c>
      <c r="D213" s="32"/>
      <c r="E213" s="34"/>
      <c r="F213" s="17"/>
      <c r="G213" s="38">
        <f t="shared" si="24"/>
        <v>0</v>
      </c>
    </row>
    <row r="214" spans="1:7">
      <c r="A214" s="31"/>
      <c r="B214" s="48" t="s">
        <v>152</v>
      </c>
      <c r="C214" s="42" t="s">
        <v>68</v>
      </c>
      <c r="D214" s="32"/>
      <c r="E214" s="34"/>
      <c r="F214" s="17"/>
      <c r="G214" s="38">
        <f t="shared" si="24"/>
        <v>0</v>
      </c>
    </row>
    <row r="215" spans="1:7">
      <c r="A215" s="31"/>
      <c r="B215" s="48" t="s">
        <v>153</v>
      </c>
      <c r="C215" s="42" t="s">
        <v>68</v>
      </c>
      <c r="D215" s="32"/>
      <c r="E215" s="34"/>
      <c r="F215" s="17"/>
      <c r="G215" s="38">
        <f t="shared" si="24"/>
        <v>0</v>
      </c>
    </row>
    <row r="216" spans="1:7">
      <c r="A216" s="31"/>
      <c r="B216" s="48" t="s">
        <v>154</v>
      </c>
      <c r="C216" s="42" t="s">
        <v>68</v>
      </c>
      <c r="D216" s="32"/>
      <c r="E216" s="34"/>
      <c r="F216" s="17"/>
      <c r="G216" s="38">
        <f t="shared" si="24"/>
        <v>0</v>
      </c>
    </row>
    <row r="217" spans="1:7">
      <c r="A217" s="31"/>
      <c r="B217" s="48" t="s">
        <v>155</v>
      </c>
      <c r="C217" s="42" t="s">
        <v>68</v>
      </c>
      <c r="D217" s="32"/>
      <c r="E217" s="34"/>
      <c r="F217" s="17"/>
      <c r="G217" s="38">
        <f t="shared" si="24"/>
        <v>0</v>
      </c>
    </row>
    <row r="218" spans="1:7">
      <c r="A218" s="31"/>
      <c r="B218" s="48" t="s">
        <v>156</v>
      </c>
      <c r="C218" s="42" t="s">
        <v>68</v>
      </c>
      <c r="D218" s="32"/>
      <c r="E218" s="34"/>
      <c r="F218" s="17"/>
      <c r="G218" s="38">
        <f t="shared" si="24"/>
        <v>0</v>
      </c>
    </row>
    <row r="219" spans="1:7">
      <c r="A219" s="31"/>
      <c r="B219" s="48" t="s">
        <v>157</v>
      </c>
      <c r="C219" s="42" t="s">
        <v>68</v>
      </c>
      <c r="D219" s="32"/>
      <c r="E219" s="34"/>
      <c r="F219" s="17"/>
      <c r="G219" s="38">
        <f t="shared" si="24"/>
        <v>0</v>
      </c>
    </row>
    <row r="220" spans="1:7">
      <c r="A220" s="31"/>
      <c r="B220" s="48" t="s">
        <v>158</v>
      </c>
      <c r="C220" s="42" t="s">
        <v>68</v>
      </c>
      <c r="D220" s="32"/>
      <c r="E220" s="34"/>
      <c r="F220" s="17"/>
      <c r="G220" s="38">
        <f t="shared" si="24"/>
        <v>0</v>
      </c>
    </row>
    <row r="221" spans="1:7">
      <c r="A221" s="31"/>
      <c r="B221" s="48" t="s">
        <v>159</v>
      </c>
      <c r="C221" s="42"/>
      <c r="D221" s="32"/>
      <c r="E221" s="34"/>
      <c r="F221" s="17"/>
      <c r="G221" s="38"/>
    </row>
    <row r="222" spans="1:7">
      <c r="A222" s="31"/>
      <c r="B222" s="48"/>
      <c r="C222" s="42"/>
      <c r="D222" s="32"/>
      <c r="E222" s="34"/>
      <c r="F222" s="17"/>
      <c r="G222" s="38"/>
    </row>
    <row r="223" spans="1:7">
      <c r="A223" s="31"/>
      <c r="B223" s="49" t="s">
        <v>160</v>
      </c>
      <c r="C223" s="42"/>
      <c r="D223" s="32"/>
      <c r="E223" s="34"/>
      <c r="F223" s="17"/>
      <c r="G223" s="38"/>
    </row>
    <row r="224" spans="1:7">
      <c r="A224" s="31"/>
      <c r="B224" s="48" t="s">
        <v>161</v>
      </c>
      <c r="C224" s="42" t="s">
        <v>68</v>
      </c>
      <c r="D224" s="32"/>
      <c r="E224" s="34"/>
      <c r="F224" s="17"/>
      <c r="G224" s="38">
        <f t="shared" ref="G224" si="25">E224*F224</f>
        <v>0</v>
      </c>
    </row>
    <row r="225" spans="1:7">
      <c r="A225" s="31"/>
      <c r="B225" s="48" t="s">
        <v>162</v>
      </c>
      <c r="C225" s="42"/>
      <c r="D225" s="32"/>
      <c r="E225" s="34"/>
      <c r="F225" s="17"/>
      <c r="G225" s="38"/>
    </row>
    <row r="226" spans="1:7">
      <c r="A226" s="31"/>
      <c r="B226" s="48"/>
      <c r="C226" s="42"/>
      <c r="D226" s="32"/>
      <c r="E226" s="34"/>
      <c r="F226" s="17"/>
      <c r="G226" s="38"/>
    </row>
    <row r="227" spans="1:7" ht="30">
      <c r="A227" s="31"/>
      <c r="B227" s="49" t="s">
        <v>108</v>
      </c>
      <c r="C227" s="42"/>
      <c r="D227" s="32"/>
      <c r="E227" s="34"/>
      <c r="F227" s="17"/>
      <c r="G227" s="38"/>
    </row>
    <row r="228" spans="1:7">
      <c r="A228" s="31"/>
      <c r="B228" s="48" t="s">
        <v>109</v>
      </c>
      <c r="C228" s="42" t="s">
        <v>68</v>
      </c>
      <c r="D228" s="32"/>
      <c r="E228" s="34"/>
      <c r="F228" s="17"/>
      <c r="G228" s="38">
        <f t="shared" ref="G228:G232" si="26">E228*F228</f>
        <v>0</v>
      </c>
    </row>
    <row r="229" spans="1:7">
      <c r="A229" s="31"/>
      <c r="B229" s="48" t="s">
        <v>110</v>
      </c>
      <c r="C229" s="42" t="s">
        <v>68</v>
      </c>
      <c r="D229" s="32"/>
      <c r="E229" s="34"/>
      <c r="F229" s="17"/>
      <c r="G229" s="38">
        <f t="shared" si="26"/>
        <v>0</v>
      </c>
    </row>
    <row r="230" spans="1:7">
      <c r="A230" s="31"/>
      <c r="B230" s="48" t="s">
        <v>111</v>
      </c>
      <c r="C230" s="42" t="s">
        <v>68</v>
      </c>
      <c r="D230" s="32"/>
      <c r="E230" s="34"/>
      <c r="F230" s="17"/>
      <c r="G230" s="38">
        <f t="shared" si="26"/>
        <v>0</v>
      </c>
    </row>
    <row r="231" spans="1:7">
      <c r="A231" s="31"/>
      <c r="B231" s="48" t="s">
        <v>112</v>
      </c>
      <c r="C231" s="42" t="s">
        <v>68</v>
      </c>
      <c r="D231" s="32"/>
      <c r="E231" s="34"/>
      <c r="F231" s="17"/>
      <c r="G231" s="38">
        <f t="shared" si="26"/>
        <v>0</v>
      </c>
    </row>
    <row r="232" spans="1:7">
      <c r="A232" s="31"/>
      <c r="B232" s="48" t="s">
        <v>113</v>
      </c>
      <c r="C232" s="42" t="s">
        <v>68</v>
      </c>
      <c r="D232" s="32"/>
      <c r="E232" s="34"/>
      <c r="F232" s="17"/>
      <c r="G232" s="38">
        <f t="shared" si="26"/>
        <v>0</v>
      </c>
    </row>
    <row r="233" spans="1:7">
      <c r="A233" s="31"/>
      <c r="B233" s="48"/>
      <c r="C233" s="42"/>
      <c r="D233" s="32"/>
      <c r="E233" s="34"/>
      <c r="F233" s="17"/>
      <c r="G233" s="38"/>
    </row>
    <row r="234" spans="1:7" ht="30">
      <c r="A234" s="31"/>
      <c r="B234" s="49" t="s">
        <v>163</v>
      </c>
      <c r="C234" s="42"/>
      <c r="D234" s="32"/>
      <c r="E234" s="34"/>
      <c r="F234" s="17"/>
      <c r="G234" s="38"/>
    </row>
    <row r="235" spans="1:7">
      <c r="A235" s="31"/>
      <c r="B235" s="48" t="s">
        <v>110</v>
      </c>
      <c r="C235" s="42" t="s">
        <v>68</v>
      </c>
      <c r="D235" s="32"/>
      <c r="E235" s="34"/>
      <c r="F235" s="17"/>
      <c r="G235" s="38">
        <f t="shared" ref="G235:G237" si="27">E235*F235</f>
        <v>0</v>
      </c>
    </row>
    <row r="236" spans="1:7">
      <c r="A236" s="31"/>
      <c r="B236" s="48" t="s">
        <v>112</v>
      </c>
      <c r="C236" s="42" t="s">
        <v>68</v>
      </c>
      <c r="D236" s="32"/>
      <c r="E236" s="34"/>
      <c r="F236" s="17"/>
      <c r="G236" s="38">
        <f t="shared" si="27"/>
        <v>0</v>
      </c>
    </row>
    <row r="237" spans="1:7">
      <c r="A237" s="31"/>
      <c r="B237" s="48" t="s">
        <v>113</v>
      </c>
      <c r="C237" s="42" t="s">
        <v>68</v>
      </c>
      <c r="D237" s="32"/>
      <c r="E237" s="34"/>
      <c r="F237" s="17"/>
      <c r="G237" s="38">
        <f t="shared" si="27"/>
        <v>0</v>
      </c>
    </row>
    <row r="238" spans="1:7">
      <c r="A238" s="31"/>
      <c r="B238" s="48"/>
      <c r="C238" s="42"/>
      <c r="D238" s="32"/>
      <c r="E238" s="34"/>
      <c r="F238" s="17"/>
      <c r="G238" s="38"/>
    </row>
    <row r="239" spans="1:7">
      <c r="A239" s="31"/>
      <c r="B239" s="49" t="s">
        <v>164</v>
      </c>
      <c r="C239" s="42"/>
      <c r="D239" s="32"/>
      <c r="E239" s="34"/>
      <c r="F239" s="17"/>
      <c r="G239" s="38"/>
    </row>
    <row r="240" spans="1:7" ht="45">
      <c r="A240" s="31"/>
      <c r="B240" s="48" t="s">
        <v>165</v>
      </c>
      <c r="C240" s="42" t="s">
        <v>59</v>
      </c>
      <c r="D240" s="32"/>
      <c r="E240" s="34"/>
      <c r="F240" s="17"/>
      <c r="G240" s="38">
        <f t="shared" ref="G240:G241" si="28">E240*F240</f>
        <v>0</v>
      </c>
    </row>
    <row r="241" spans="1:7">
      <c r="A241" s="31"/>
      <c r="B241" s="48" t="s">
        <v>166</v>
      </c>
      <c r="C241" s="42" t="s">
        <v>59</v>
      </c>
      <c r="D241" s="32"/>
      <c r="E241" s="34"/>
      <c r="F241" s="17"/>
      <c r="G241" s="38">
        <f t="shared" si="28"/>
        <v>0</v>
      </c>
    </row>
    <row r="242" spans="1:7">
      <c r="A242" s="31"/>
      <c r="B242" s="48"/>
      <c r="C242" s="42"/>
      <c r="D242" s="32"/>
      <c r="E242" s="34"/>
      <c r="F242" s="17"/>
      <c r="G242" s="38"/>
    </row>
    <row r="243" spans="1:7">
      <c r="A243" s="31"/>
      <c r="B243" s="48" t="s">
        <v>167</v>
      </c>
      <c r="C243" s="42" t="s">
        <v>26</v>
      </c>
      <c r="D243" s="32"/>
      <c r="E243" s="34"/>
      <c r="F243" s="17"/>
      <c r="G243" s="38">
        <f t="shared" ref="G243:G245" si="29">E243*F243</f>
        <v>0</v>
      </c>
    </row>
    <row r="244" spans="1:7">
      <c r="A244" s="31"/>
      <c r="B244" s="48" t="s">
        <v>168</v>
      </c>
      <c r="C244" s="42" t="s">
        <v>26</v>
      </c>
      <c r="D244" s="32"/>
      <c r="E244" s="34"/>
      <c r="F244" s="17"/>
      <c r="G244" s="38">
        <f t="shared" si="29"/>
        <v>0</v>
      </c>
    </row>
    <row r="245" spans="1:7">
      <c r="A245" s="31"/>
      <c r="B245" s="48" t="s">
        <v>169</v>
      </c>
      <c r="C245" s="42" t="s">
        <v>26</v>
      </c>
      <c r="D245" s="32"/>
      <c r="E245" s="34"/>
      <c r="F245" s="17"/>
      <c r="G245" s="38">
        <f t="shared" si="29"/>
        <v>0</v>
      </c>
    </row>
    <row r="246" spans="1:7">
      <c r="A246" s="31"/>
      <c r="B246" s="48"/>
      <c r="C246" s="42"/>
      <c r="D246" s="32"/>
      <c r="E246" s="34"/>
      <c r="F246" s="17"/>
      <c r="G246" s="38"/>
    </row>
    <row r="247" spans="1:7">
      <c r="A247" s="31"/>
      <c r="B247" s="48" t="s">
        <v>170</v>
      </c>
      <c r="C247" s="42" t="s">
        <v>26</v>
      </c>
      <c r="D247" s="32"/>
      <c r="E247" s="34"/>
      <c r="F247" s="17"/>
      <c r="G247" s="38">
        <f t="shared" ref="G247:G248" si="30">E247*F247</f>
        <v>0</v>
      </c>
    </row>
    <row r="248" spans="1:7">
      <c r="A248" s="31"/>
      <c r="B248" s="48" t="s">
        <v>171</v>
      </c>
      <c r="C248" s="42" t="s">
        <v>26</v>
      </c>
      <c r="D248" s="32"/>
      <c r="E248" s="34"/>
      <c r="F248" s="17"/>
      <c r="G248" s="38">
        <f t="shared" si="30"/>
        <v>0</v>
      </c>
    </row>
    <row r="249" spans="1:7">
      <c r="A249" s="31"/>
      <c r="B249" s="48"/>
      <c r="C249" s="42"/>
      <c r="D249" s="32"/>
      <c r="E249" s="34"/>
      <c r="F249" s="17"/>
      <c r="G249" s="38"/>
    </row>
    <row r="250" spans="1:7">
      <c r="A250" s="31"/>
      <c r="B250" s="49" t="s">
        <v>172</v>
      </c>
      <c r="C250" s="42"/>
      <c r="D250" s="32"/>
      <c r="E250" s="34"/>
      <c r="F250" s="17"/>
      <c r="G250" s="38"/>
    </row>
    <row r="251" spans="1:7">
      <c r="A251" s="31"/>
      <c r="B251" s="48" t="s">
        <v>173</v>
      </c>
      <c r="C251" s="42" t="s">
        <v>59</v>
      </c>
      <c r="D251" s="32"/>
      <c r="E251" s="34"/>
      <c r="F251" s="17"/>
      <c r="G251" s="38">
        <f t="shared" ref="G251:G254" si="31">E251*F251</f>
        <v>0</v>
      </c>
    </row>
    <row r="252" spans="1:7">
      <c r="A252" s="31"/>
      <c r="B252" s="48" t="s">
        <v>174</v>
      </c>
      <c r="C252" s="42" t="s">
        <v>59</v>
      </c>
      <c r="D252" s="32"/>
      <c r="E252" s="34"/>
      <c r="F252" s="17"/>
      <c r="G252" s="38">
        <f t="shared" si="31"/>
        <v>0</v>
      </c>
    </row>
    <row r="253" spans="1:7">
      <c r="A253" s="31"/>
      <c r="B253" s="48" t="s">
        <v>175</v>
      </c>
      <c r="C253" s="42" t="s">
        <v>59</v>
      </c>
      <c r="D253" s="32"/>
      <c r="E253" s="34"/>
      <c r="F253" s="17"/>
      <c r="G253" s="38">
        <f t="shared" si="31"/>
        <v>0</v>
      </c>
    </row>
    <row r="254" spans="1:7">
      <c r="A254" s="31"/>
      <c r="B254" s="48" t="s">
        <v>176</v>
      </c>
      <c r="C254" s="42" t="s">
        <v>68</v>
      </c>
      <c r="D254" s="32"/>
      <c r="E254" s="34"/>
      <c r="F254" s="17"/>
      <c r="G254" s="38">
        <f t="shared" si="31"/>
        <v>0</v>
      </c>
    </row>
    <row r="255" spans="1:7">
      <c r="A255" s="31"/>
      <c r="B255" s="48"/>
      <c r="C255" s="42"/>
      <c r="D255" s="32"/>
      <c r="E255" s="34"/>
      <c r="F255" s="17"/>
      <c r="G255" s="38"/>
    </row>
    <row r="256" spans="1:7">
      <c r="A256" s="31"/>
      <c r="B256" s="48" t="s">
        <v>177</v>
      </c>
      <c r="C256" s="42" t="s">
        <v>68</v>
      </c>
      <c r="D256" s="32"/>
      <c r="E256" s="34"/>
      <c r="F256" s="17"/>
      <c r="G256" s="38">
        <f t="shared" ref="G256" si="32">E256*F256</f>
        <v>0</v>
      </c>
    </row>
    <row r="257" spans="1:7">
      <c r="A257" s="31"/>
      <c r="B257" s="48"/>
      <c r="C257" s="42"/>
      <c r="D257" s="32"/>
      <c r="E257" s="34"/>
      <c r="F257" s="17"/>
      <c r="G257" s="38"/>
    </row>
    <row r="258" spans="1:7">
      <c r="A258" s="31"/>
      <c r="B258" s="49" t="s">
        <v>52</v>
      </c>
      <c r="C258" s="42"/>
      <c r="D258" s="32"/>
      <c r="E258" s="34"/>
      <c r="F258" s="17"/>
      <c r="G258" s="38"/>
    </row>
    <row r="259" spans="1:7">
      <c r="A259" s="31"/>
      <c r="B259" s="48" t="s">
        <v>53</v>
      </c>
      <c r="C259" s="42"/>
      <c r="D259" s="32"/>
      <c r="E259" s="34"/>
      <c r="F259" s="17"/>
      <c r="G259" s="38"/>
    </row>
    <row r="260" spans="1:7">
      <c r="A260" s="31"/>
      <c r="B260" s="48"/>
      <c r="C260" s="42"/>
      <c r="D260" s="32"/>
      <c r="E260" s="34"/>
      <c r="F260" s="17"/>
      <c r="G260" s="38"/>
    </row>
    <row r="261" spans="1:7">
      <c r="A261" s="58"/>
      <c r="B261" s="64" t="s">
        <v>178</v>
      </c>
      <c r="C261" s="59"/>
      <c r="D261" s="60"/>
      <c r="E261" s="61"/>
      <c r="F261" s="62"/>
      <c r="G261" s="63">
        <f>SUM(G200:G260)</f>
        <v>0</v>
      </c>
    </row>
    <row r="262" spans="1:7">
      <c r="A262" s="31"/>
      <c r="B262" s="48"/>
      <c r="C262" s="42"/>
      <c r="D262" s="32"/>
      <c r="E262" s="34"/>
      <c r="F262" s="17"/>
      <c r="G262" s="38"/>
    </row>
    <row r="263" spans="1:7">
      <c r="A263" s="39" t="s">
        <v>179</v>
      </c>
      <c r="B263" s="47" t="s">
        <v>180</v>
      </c>
      <c r="C263" s="42"/>
      <c r="D263" s="32"/>
      <c r="E263" s="34"/>
      <c r="F263" s="17"/>
      <c r="G263" s="38"/>
    </row>
    <row r="264" spans="1:7">
      <c r="A264" s="31"/>
      <c r="B264" s="48"/>
      <c r="C264" s="42"/>
      <c r="D264" s="32"/>
      <c r="E264" s="34"/>
      <c r="F264" s="17"/>
      <c r="G264" s="38"/>
    </row>
    <row r="265" spans="1:7">
      <c r="A265" s="31"/>
      <c r="B265" s="49" t="s">
        <v>181</v>
      </c>
      <c r="C265" s="42"/>
      <c r="D265" s="32"/>
      <c r="E265" s="34"/>
      <c r="F265" s="17"/>
      <c r="G265" s="38"/>
    </row>
    <row r="266" spans="1:7">
      <c r="A266" s="31"/>
      <c r="B266" s="48" t="s">
        <v>182</v>
      </c>
      <c r="C266" s="42" t="s">
        <v>59</v>
      </c>
      <c r="D266" s="32"/>
      <c r="E266" s="34"/>
      <c r="F266" s="17"/>
      <c r="G266" s="38">
        <f t="shared" ref="G266:G268" si="33">E266*F266</f>
        <v>0</v>
      </c>
    </row>
    <row r="267" spans="1:7">
      <c r="A267" s="31"/>
      <c r="B267" s="48" t="s">
        <v>183</v>
      </c>
      <c r="C267" s="42" t="s">
        <v>59</v>
      </c>
      <c r="D267" s="32"/>
      <c r="E267" s="34"/>
      <c r="F267" s="17"/>
      <c r="G267" s="38">
        <f t="shared" si="33"/>
        <v>0</v>
      </c>
    </row>
    <row r="268" spans="1:7">
      <c r="A268" s="31"/>
      <c r="B268" s="48" t="s">
        <v>184</v>
      </c>
      <c r="C268" s="42" t="s">
        <v>59</v>
      </c>
      <c r="D268" s="32"/>
      <c r="E268" s="34"/>
      <c r="F268" s="17"/>
      <c r="G268" s="38">
        <f t="shared" si="33"/>
        <v>0</v>
      </c>
    </row>
    <row r="269" spans="1:7">
      <c r="A269" s="31"/>
      <c r="B269" s="48"/>
      <c r="C269" s="42"/>
      <c r="D269" s="32"/>
      <c r="E269" s="34"/>
      <c r="F269" s="17"/>
      <c r="G269" s="38"/>
    </row>
    <row r="270" spans="1:7">
      <c r="A270" s="31"/>
      <c r="B270" s="49" t="s">
        <v>185</v>
      </c>
      <c r="C270" s="42"/>
      <c r="D270" s="32"/>
      <c r="E270" s="34"/>
      <c r="F270" s="17"/>
      <c r="G270" s="38"/>
    </row>
    <row r="271" spans="1:7">
      <c r="A271" s="31"/>
      <c r="B271" s="48" t="s">
        <v>182</v>
      </c>
      <c r="C271" s="42" t="s">
        <v>59</v>
      </c>
      <c r="D271" s="32"/>
      <c r="E271" s="34"/>
      <c r="F271" s="17"/>
      <c r="G271" s="38">
        <f t="shared" ref="G271:G273" si="34">E271*F271</f>
        <v>0</v>
      </c>
    </row>
    <row r="272" spans="1:7">
      <c r="A272" s="31"/>
      <c r="B272" s="48" t="s">
        <v>183</v>
      </c>
      <c r="C272" s="42" t="s">
        <v>59</v>
      </c>
      <c r="D272" s="32"/>
      <c r="E272" s="34"/>
      <c r="F272" s="17"/>
      <c r="G272" s="38">
        <f t="shared" si="34"/>
        <v>0</v>
      </c>
    </row>
    <row r="273" spans="1:7">
      <c r="A273" s="31"/>
      <c r="B273" s="48" t="s">
        <v>184</v>
      </c>
      <c r="C273" s="42" t="s">
        <v>59</v>
      </c>
      <c r="D273" s="32"/>
      <c r="E273" s="34"/>
      <c r="F273" s="17"/>
      <c r="G273" s="38">
        <f t="shared" si="34"/>
        <v>0</v>
      </c>
    </row>
    <row r="274" spans="1:7">
      <c r="A274" s="31"/>
      <c r="B274" s="48"/>
      <c r="C274" s="42"/>
      <c r="D274" s="32"/>
      <c r="E274" s="34"/>
      <c r="F274" s="17"/>
      <c r="G274" s="38"/>
    </row>
    <row r="275" spans="1:7">
      <c r="A275" s="31"/>
      <c r="B275" s="49" t="s">
        <v>186</v>
      </c>
      <c r="C275" s="42"/>
      <c r="D275" s="32"/>
      <c r="E275" s="34"/>
      <c r="F275" s="17"/>
      <c r="G275" s="38"/>
    </row>
    <row r="276" spans="1:7">
      <c r="A276" s="31"/>
      <c r="B276" s="48" t="s">
        <v>182</v>
      </c>
      <c r="C276" s="42" t="s">
        <v>59</v>
      </c>
      <c r="D276" s="32"/>
      <c r="E276" s="34"/>
      <c r="F276" s="17"/>
      <c r="G276" s="38">
        <f t="shared" ref="G276:G278" si="35">E276*F276</f>
        <v>0</v>
      </c>
    </row>
    <row r="277" spans="1:7">
      <c r="A277" s="31"/>
      <c r="B277" s="48" t="s">
        <v>183</v>
      </c>
      <c r="C277" s="42" t="s">
        <v>59</v>
      </c>
      <c r="D277" s="32"/>
      <c r="E277" s="34"/>
      <c r="F277" s="17"/>
      <c r="G277" s="38">
        <f t="shared" si="35"/>
        <v>0</v>
      </c>
    </row>
    <row r="278" spans="1:7">
      <c r="A278" s="31"/>
      <c r="B278" s="48" t="s">
        <v>184</v>
      </c>
      <c r="C278" s="42" t="s">
        <v>59</v>
      </c>
      <c r="D278" s="32"/>
      <c r="E278" s="34"/>
      <c r="F278" s="17"/>
      <c r="G278" s="38">
        <f t="shared" si="35"/>
        <v>0</v>
      </c>
    </row>
    <row r="279" spans="1:7">
      <c r="A279" s="31"/>
      <c r="B279" s="48"/>
      <c r="C279" s="42"/>
      <c r="D279" s="32"/>
      <c r="E279" s="34"/>
      <c r="F279" s="17"/>
      <c r="G279" s="38"/>
    </row>
    <row r="280" spans="1:7">
      <c r="A280" s="31"/>
      <c r="B280" s="49" t="s">
        <v>187</v>
      </c>
      <c r="C280" s="42"/>
      <c r="D280" s="32"/>
      <c r="E280" s="34"/>
      <c r="F280" s="17"/>
      <c r="G280" s="38"/>
    </row>
    <row r="281" spans="1:7">
      <c r="A281" s="31"/>
      <c r="B281" s="48" t="s">
        <v>182</v>
      </c>
      <c r="C281" s="42" t="s">
        <v>59</v>
      </c>
      <c r="D281" s="32"/>
      <c r="E281" s="34"/>
      <c r="F281" s="17"/>
      <c r="G281" s="38">
        <f t="shared" ref="G281:G283" si="36">E281*F281</f>
        <v>0</v>
      </c>
    </row>
    <row r="282" spans="1:7">
      <c r="A282" s="31"/>
      <c r="B282" s="48" t="s">
        <v>183</v>
      </c>
      <c r="C282" s="42" t="s">
        <v>59</v>
      </c>
      <c r="D282" s="32"/>
      <c r="E282" s="34"/>
      <c r="F282" s="17"/>
      <c r="G282" s="38">
        <f t="shared" si="36"/>
        <v>0</v>
      </c>
    </row>
    <row r="283" spans="1:7">
      <c r="A283" s="31"/>
      <c r="B283" s="48" t="s">
        <v>184</v>
      </c>
      <c r="C283" s="42" t="s">
        <v>59</v>
      </c>
      <c r="D283" s="32"/>
      <c r="E283" s="34"/>
      <c r="F283" s="17"/>
      <c r="G283" s="38">
        <f t="shared" si="36"/>
        <v>0</v>
      </c>
    </row>
    <row r="284" spans="1:7">
      <c r="A284" s="31"/>
      <c r="B284" s="48"/>
      <c r="C284" s="42"/>
      <c r="D284" s="32"/>
      <c r="E284" s="34"/>
      <c r="F284" s="17"/>
      <c r="G284" s="38"/>
    </row>
    <row r="285" spans="1:7">
      <c r="A285" s="31"/>
      <c r="B285" s="49" t="s">
        <v>188</v>
      </c>
      <c r="C285" s="42" t="s">
        <v>59</v>
      </c>
      <c r="D285" s="32"/>
      <c r="E285" s="34"/>
      <c r="F285" s="17"/>
      <c r="G285" s="38">
        <f t="shared" ref="G285" si="37">E285*F285</f>
        <v>0</v>
      </c>
    </row>
    <row r="286" spans="1:7">
      <c r="A286" s="31"/>
      <c r="B286" s="48"/>
      <c r="C286" s="42"/>
      <c r="D286" s="32"/>
      <c r="E286" s="34"/>
      <c r="F286" s="17"/>
      <c r="G286" s="38"/>
    </row>
    <row r="287" spans="1:7">
      <c r="A287" s="31"/>
      <c r="B287" s="49" t="s">
        <v>189</v>
      </c>
      <c r="C287" s="42"/>
      <c r="D287" s="32"/>
      <c r="E287" s="34"/>
      <c r="F287" s="17"/>
      <c r="G287" s="38"/>
    </row>
    <row r="288" spans="1:7">
      <c r="A288" s="31"/>
      <c r="B288" s="48" t="s">
        <v>190</v>
      </c>
      <c r="C288" s="42" t="s">
        <v>59</v>
      </c>
      <c r="D288" s="32"/>
      <c r="E288" s="34"/>
      <c r="F288" s="17"/>
      <c r="G288" s="38">
        <f t="shared" ref="G288:G293" si="38">E288*F288</f>
        <v>0</v>
      </c>
    </row>
    <row r="289" spans="1:7">
      <c r="A289" s="31"/>
      <c r="B289" s="48" t="s">
        <v>191</v>
      </c>
      <c r="C289" s="42" t="s">
        <v>59</v>
      </c>
      <c r="D289" s="32"/>
      <c r="E289" s="34"/>
      <c r="F289" s="17"/>
      <c r="G289" s="38">
        <f t="shared" si="38"/>
        <v>0</v>
      </c>
    </row>
    <row r="290" spans="1:7">
      <c r="A290" s="31"/>
      <c r="B290" s="48" t="s">
        <v>192</v>
      </c>
      <c r="C290" s="42" t="s">
        <v>59</v>
      </c>
      <c r="D290" s="32"/>
      <c r="E290" s="34"/>
      <c r="F290" s="17"/>
      <c r="G290" s="38">
        <f t="shared" si="38"/>
        <v>0</v>
      </c>
    </row>
    <row r="291" spans="1:7">
      <c r="A291" s="31"/>
      <c r="B291" s="48" t="s">
        <v>193</v>
      </c>
      <c r="C291" s="42" t="s">
        <v>59</v>
      </c>
      <c r="D291" s="32"/>
      <c r="E291" s="34"/>
      <c r="F291" s="17"/>
      <c r="G291" s="38">
        <f t="shared" si="38"/>
        <v>0</v>
      </c>
    </row>
    <row r="292" spans="1:7">
      <c r="A292" s="31"/>
      <c r="B292" s="48" t="s">
        <v>194</v>
      </c>
      <c r="C292" s="42" t="s">
        <v>59</v>
      </c>
      <c r="D292" s="32"/>
      <c r="E292" s="34"/>
      <c r="F292" s="17"/>
      <c r="G292" s="38">
        <f t="shared" si="38"/>
        <v>0</v>
      </c>
    </row>
    <row r="293" spans="1:7">
      <c r="A293" s="31"/>
      <c r="B293" s="48" t="s">
        <v>195</v>
      </c>
      <c r="C293" s="42" t="s">
        <v>59</v>
      </c>
      <c r="D293" s="32"/>
      <c r="E293" s="34"/>
      <c r="F293" s="17"/>
      <c r="G293" s="38">
        <f t="shared" si="38"/>
        <v>0</v>
      </c>
    </row>
    <row r="294" spans="1:7">
      <c r="A294" s="31"/>
      <c r="B294" s="48"/>
      <c r="C294" s="42"/>
      <c r="D294" s="32"/>
      <c r="E294" s="34"/>
      <c r="F294" s="17"/>
      <c r="G294" s="38"/>
    </row>
    <row r="295" spans="1:7">
      <c r="A295" s="31"/>
      <c r="B295" s="49" t="s">
        <v>196</v>
      </c>
      <c r="C295" s="42"/>
      <c r="D295" s="32"/>
      <c r="E295" s="34"/>
      <c r="F295" s="17"/>
      <c r="G295" s="38"/>
    </row>
    <row r="296" spans="1:7">
      <c r="A296" s="31"/>
      <c r="B296" s="48" t="s">
        <v>197</v>
      </c>
      <c r="C296" s="42" t="s">
        <v>68</v>
      </c>
      <c r="D296" s="32"/>
      <c r="E296" s="34"/>
      <c r="F296" s="17"/>
      <c r="G296" s="38">
        <f t="shared" ref="G296:G297" si="39">E296*F296</f>
        <v>0</v>
      </c>
    </row>
    <row r="297" spans="1:7">
      <c r="A297" s="31"/>
      <c r="B297" s="48" t="s">
        <v>199</v>
      </c>
      <c r="C297" s="42" t="s">
        <v>26</v>
      </c>
      <c r="D297" s="32"/>
      <c r="E297" s="34"/>
      <c r="F297" s="17"/>
      <c r="G297" s="38">
        <f t="shared" si="39"/>
        <v>0</v>
      </c>
    </row>
    <row r="298" spans="1:7">
      <c r="A298" s="31"/>
      <c r="B298" s="48"/>
      <c r="C298" s="42"/>
      <c r="D298" s="32"/>
      <c r="E298" s="34"/>
      <c r="F298" s="17"/>
      <c r="G298" s="38"/>
    </row>
    <row r="299" spans="1:7">
      <c r="A299" s="31"/>
      <c r="B299" s="49" t="s">
        <v>200</v>
      </c>
      <c r="C299" s="42"/>
      <c r="D299" s="32"/>
      <c r="E299" s="34"/>
      <c r="F299" s="17"/>
      <c r="G299" s="38"/>
    </row>
    <row r="300" spans="1:7">
      <c r="A300" s="31"/>
      <c r="B300" s="48" t="s">
        <v>201</v>
      </c>
      <c r="C300" s="42" t="s">
        <v>59</v>
      </c>
      <c r="D300" s="32"/>
      <c r="E300" s="34"/>
      <c r="F300" s="17"/>
      <c r="G300" s="38">
        <f t="shared" ref="G300:G301" si="40">E300*F300</f>
        <v>0</v>
      </c>
    </row>
    <row r="301" spans="1:7">
      <c r="A301" s="31"/>
      <c r="B301" s="48" t="s">
        <v>202</v>
      </c>
      <c r="C301" s="42" t="s">
        <v>59</v>
      </c>
      <c r="D301" s="32"/>
      <c r="E301" s="34"/>
      <c r="F301" s="17"/>
      <c r="G301" s="38">
        <f t="shared" si="40"/>
        <v>0</v>
      </c>
    </row>
    <row r="302" spans="1:7">
      <c r="A302" s="31"/>
      <c r="B302" s="48"/>
      <c r="C302" s="42"/>
      <c r="D302" s="32"/>
      <c r="E302" s="34"/>
      <c r="F302" s="17"/>
      <c r="G302" s="38"/>
    </row>
    <row r="303" spans="1:7">
      <c r="A303" s="31"/>
      <c r="B303" s="49" t="s">
        <v>160</v>
      </c>
      <c r="C303" s="42"/>
      <c r="D303" s="32"/>
      <c r="E303" s="34"/>
      <c r="F303" s="17"/>
      <c r="G303" s="38"/>
    </row>
    <row r="304" spans="1:7">
      <c r="A304" s="31"/>
      <c r="B304" s="48" t="s">
        <v>203</v>
      </c>
      <c r="C304" s="42" t="s">
        <v>26</v>
      </c>
      <c r="D304" s="32"/>
      <c r="E304" s="34"/>
      <c r="F304" s="17"/>
      <c r="G304" s="38">
        <f t="shared" ref="G304" si="41">E304*F304</f>
        <v>0</v>
      </c>
    </row>
    <row r="305" spans="1:7">
      <c r="A305" s="31"/>
      <c r="B305" s="48"/>
      <c r="C305" s="42"/>
      <c r="D305" s="32"/>
      <c r="E305" s="34"/>
      <c r="F305" s="17"/>
      <c r="G305" s="38"/>
    </row>
    <row r="306" spans="1:7">
      <c r="A306" s="31"/>
      <c r="B306" s="49" t="s">
        <v>52</v>
      </c>
      <c r="C306" s="42"/>
      <c r="D306" s="32"/>
      <c r="E306" s="34"/>
      <c r="F306" s="17"/>
      <c r="G306" s="38"/>
    </row>
    <row r="307" spans="1:7">
      <c r="A307" s="31"/>
      <c r="B307" s="48" t="s">
        <v>53</v>
      </c>
      <c r="C307" s="42"/>
      <c r="D307" s="32"/>
      <c r="E307" s="34"/>
      <c r="F307" s="17"/>
      <c r="G307" s="38"/>
    </row>
    <row r="308" spans="1:7">
      <c r="A308" s="31"/>
      <c r="B308" s="48"/>
      <c r="C308" s="42"/>
      <c r="D308" s="32"/>
      <c r="E308" s="34"/>
      <c r="F308" s="17"/>
      <c r="G308" s="38"/>
    </row>
    <row r="309" spans="1:7">
      <c r="A309" s="58"/>
      <c r="B309" s="64" t="s">
        <v>204</v>
      </c>
      <c r="C309" s="59"/>
      <c r="D309" s="60"/>
      <c r="E309" s="61"/>
      <c r="F309" s="62"/>
      <c r="G309" s="63">
        <f>SUM(G263:G308)</f>
        <v>0</v>
      </c>
    </row>
    <row r="310" spans="1:7">
      <c r="A310" s="31"/>
      <c r="B310" s="48"/>
      <c r="C310" s="42"/>
      <c r="D310" s="32"/>
      <c r="E310" s="34"/>
      <c r="F310" s="17"/>
      <c r="G310" s="38"/>
    </row>
    <row r="311" spans="1:7">
      <c r="A311" s="39" t="s">
        <v>205</v>
      </c>
      <c r="B311" s="47" t="s">
        <v>206</v>
      </c>
      <c r="C311" s="42"/>
      <c r="D311" s="32"/>
      <c r="E311" s="34"/>
      <c r="F311" s="17"/>
      <c r="G311" s="38"/>
    </row>
    <row r="312" spans="1:7" ht="30">
      <c r="A312" s="31"/>
      <c r="B312" s="50" t="s">
        <v>66</v>
      </c>
      <c r="C312" s="42"/>
      <c r="D312" s="32"/>
      <c r="E312" s="34"/>
      <c r="F312" s="17"/>
      <c r="G312" s="38"/>
    </row>
    <row r="313" spans="1:7">
      <c r="A313" s="31"/>
      <c r="B313" s="48"/>
      <c r="C313" s="42"/>
      <c r="D313" s="32"/>
      <c r="E313" s="34"/>
      <c r="F313" s="17"/>
      <c r="G313" s="38"/>
    </row>
    <row r="314" spans="1:7">
      <c r="A314" s="31"/>
      <c r="B314" s="49" t="s">
        <v>207</v>
      </c>
      <c r="C314" s="42"/>
      <c r="D314" s="32"/>
      <c r="E314" s="34"/>
      <c r="F314" s="17"/>
      <c r="G314" s="38"/>
    </row>
    <row r="315" spans="1:7">
      <c r="A315" s="31"/>
      <c r="B315" s="48" t="s">
        <v>208</v>
      </c>
      <c r="C315" s="42" t="s">
        <v>59</v>
      </c>
      <c r="D315" s="32"/>
      <c r="E315" s="34"/>
      <c r="F315" s="17"/>
      <c r="G315" s="38">
        <f t="shared" ref="G315:G330" si="42">E315*F315</f>
        <v>0</v>
      </c>
    </row>
    <row r="316" spans="1:7">
      <c r="A316" s="31"/>
      <c r="B316" s="48" t="s">
        <v>209</v>
      </c>
      <c r="C316" s="42" t="s">
        <v>59</v>
      </c>
      <c r="D316" s="32"/>
      <c r="E316" s="34"/>
      <c r="F316" s="17"/>
      <c r="G316" s="38">
        <f t="shared" si="42"/>
        <v>0</v>
      </c>
    </row>
    <row r="317" spans="1:7">
      <c r="A317" s="31"/>
      <c r="B317" s="48" t="s">
        <v>210</v>
      </c>
      <c r="C317" s="42" t="s">
        <v>59</v>
      </c>
      <c r="D317" s="32"/>
      <c r="E317" s="34"/>
      <c r="F317" s="17"/>
      <c r="G317" s="38">
        <f t="shared" si="42"/>
        <v>0</v>
      </c>
    </row>
    <row r="318" spans="1:7">
      <c r="A318" s="31"/>
      <c r="B318" s="48" t="s">
        <v>211</v>
      </c>
      <c r="C318" s="42" t="s">
        <v>59</v>
      </c>
      <c r="D318" s="32"/>
      <c r="E318" s="34"/>
      <c r="F318" s="17"/>
      <c r="G318" s="38">
        <f t="shared" si="42"/>
        <v>0</v>
      </c>
    </row>
    <row r="319" spans="1:7">
      <c r="A319" s="31"/>
      <c r="B319" s="48" t="s">
        <v>212</v>
      </c>
      <c r="C319" s="42" t="s">
        <v>59</v>
      </c>
      <c r="D319" s="32"/>
      <c r="E319" s="34"/>
      <c r="F319" s="17"/>
      <c r="G319" s="38">
        <f t="shared" si="42"/>
        <v>0</v>
      </c>
    </row>
    <row r="320" spans="1:7">
      <c r="A320" s="31"/>
      <c r="B320" s="48" t="s">
        <v>213</v>
      </c>
      <c r="C320" s="42" t="s">
        <v>59</v>
      </c>
      <c r="D320" s="32"/>
      <c r="E320" s="34"/>
      <c r="F320" s="17"/>
      <c r="G320" s="38">
        <f t="shared" si="42"/>
        <v>0</v>
      </c>
    </row>
    <row r="321" spans="1:7">
      <c r="A321" s="31"/>
      <c r="B321" s="48" t="s">
        <v>214</v>
      </c>
      <c r="C321" s="42" t="s">
        <v>59</v>
      </c>
      <c r="D321" s="32"/>
      <c r="E321" s="34"/>
      <c r="F321" s="17"/>
      <c r="G321" s="38">
        <f t="shared" si="42"/>
        <v>0</v>
      </c>
    </row>
    <row r="322" spans="1:7">
      <c r="A322" s="31"/>
      <c r="B322" s="48" t="s">
        <v>215</v>
      </c>
      <c r="C322" s="42" t="s">
        <v>59</v>
      </c>
      <c r="D322" s="32"/>
      <c r="E322" s="34"/>
      <c r="F322" s="17"/>
      <c r="G322" s="38">
        <f t="shared" si="42"/>
        <v>0</v>
      </c>
    </row>
    <row r="323" spans="1:7">
      <c r="A323" s="31"/>
      <c r="B323" s="48" t="s">
        <v>216</v>
      </c>
      <c r="C323" s="42" t="s">
        <v>59</v>
      </c>
      <c r="D323" s="32"/>
      <c r="E323" s="34"/>
      <c r="F323" s="17"/>
      <c r="G323" s="38">
        <f t="shared" si="42"/>
        <v>0</v>
      </c>
    </row>
    <row r="324" spans="1:7">
      <c r="A324" s="31"/>
      <c r="B324" s="48" t="s">
        <v>217</v>
      </c>
      <c r="C324" s="42" t="s">
        <v>59</v>
      </c>
      <c r="D324" s="32"/>
      <c r="E324" s="34"/>
      <c r="F324" s="17"/>
      <c r="G324" s="38">
        <f t="shared" si="42"/>
        <v>0</v>
      </c>
    </row>
    <row r="325" spans="1:7">
      <c r="A325" s="31"/>
      <c r="B325" s="48" t="s">
        <v>218</v>
      </c>
      <c r="C325" s="42" t="s">
        <v>59</v>
      </c>
      <c r="D325" s="32"/>
      <c r="E325" s="34"/>
      <c r="F325" s="17"/>
      <c r="G325" s="38">
        <f t="shared" si="42"/>
        <v>0</v>
      </c>
    </row>
    <row r="326" spans="1:7">
      <c r="A326" s="31"/>
      <c r="B326" s="48" t="s">
        <v>219</v>
      </c>
      <c r="C326" s="42" t="s">
        <v>59</v>
      </c>
      <c r="D326" s="32"/>
      <c r="E326" s="34"/>
      <c r="F326" s="17"/>
      <c r="G326" s="38">
        <f t="shared" si="42"/>
        <v>0</v>
      </c>
    </row>
    <row r="327" spans="1:7">
      <c r="A327" s="31"/>
      <c r="B327" s="48" t="s">
        <v>220</v>
      </c>
      <c r="C327" s="42" t="s">
        <v>59</v>
      </c>
      <c r="D327" s="32"/>
      <c r="E327" s="34"/>
      <c r="F327" s="17"/>
      <c r="G327" s="38">
        <f t="shared" si="42"/>
        <v>0</v>
      </c>
    </row>
    <row r="328" spans="1:7">
      <c r="A328" s="31"/>
      <c r="B328" s="48" t="s">
        <v>221</v>
      </c>
      <c r="C328" s="42" t="s">
        <v>59</v>
      </c>
      <c r="D328" s="32"/>
      <c r="E328" s="34"/>
      <c r="F328" s="17"/>
      <c r="G328" s="38">
        <f t="shared" si="42"/>
        <v>0</v>
      </c>
    </row>
    <row r="329" spans="1:7">
      <c r="A329" s="31"/>
      <c r="B329" s="48" t="s">
        <v>222</v>
      </c>
      <c r="C329" s="42" t="s">
        <v>59</v>
      </c>
      <c r="D329" s="32"/>
      <c r="E329" s="34"/>
      <c r="F329" s="17"/>
      <c r="G329" s="38">
        <f t="shared" si="42"/>
        <v>0</v>
      </c>
    </row>
    <row r="330" spans="1:7">
      <c r="A330" s="31"/>
      <c r="B330" s="48" t="s">
        <v>223</v>
      </c>
      <c r="C330" s="42" t="s">
        <v>59</v>
      </c>
      <c r="D330" s="32"/>
      <c r="E330" s="34"/>
      <c r="F330" s="17"/>
      <c r="G330" s="38">
        <f t="shared" si="42"/>
        <v>0</v>
      </c>
    </row>
    <row r="331" spans="1:7">
      <c r="A331" s="31"/>
      <c r="B331" s="48"/>
      <c r="C331" s="42"/>
      <c r="D331" s="32"/>
      <c r="E331" s="34"/>
      <c r="F331" s="17"/>
      <c r="G331" s="38"/>
    </row>
    <row r="332" spans="1:7">
      <c r="A332" s="31"/>
      <c r="B332" s="49" t="s">
        <v>224</v>
      </c>
      <c r="C332" s="42"/>
      <c r="D332" s="32"/>
      <c r="E332" s="34"/>
      <c r="F332" s="17"/>
      <c r="G332" s="38"/>
    </row>
    <row r="333" spans="1:7">
      <c r="A333" s="31"/>
      <c r="B333" s="48" t="s">
        <v>225</v>
      </c>
      <c r="C333" s="42" t="s">
        <v>59</v>
      </c>
      <c r="D333" s="32"/>
      <c r="E333" s="34"/>
      <c r="F333" s="17"/>
      <c r="G333" s="38">
        <f t="shared" ref="G333:G334" si="43">E333*F333</f>
        <v>0</v>
      </c>
    </row>
    <row r="334" spans="1:7">
      <c r="A334" s="31"/>
      <c r="B334" s="48" t="s">
        <v>226</v>
      </c>
      <c r="C334" s="42" t="s">
        <v>59</v>
      </c>
      <c r="D334" s="32"/>
      <c r="E334" s="34"/>
      <c r="F334" s="17"/>
      <c r="G334" s="38">
        <f t="shared" si="43"/>
        <v>0</v>
      </c>
    </row>
    <row r="335" spans="1:7">
      <c r="A335" s="31"/>
      <c r="B335" s="48"/>
      <c r="C335" s="42"/>
      <c r="D335" s="32"/>
      <c r="E335" s="34"/>
      <c r="F335" s="17"/>
      <c r="G335" s="38"/>
    </row>
    <row r="336" spans="1:7">
      <c r="A336" s="31"/>
      <c r="B336" s="49" t="s">
        <v>52</v>
      </c>
      <c r="C336" s="42"/>
      <c r="D336" s="32"/>
      <c r="E336" s="34"/>
      <c r="F336" s="17"/>
      <c r="G336" s="38"/>
    </row>
    <row r="337" spans="1:9">
      <c r="A337" s="31"/>
      <c r="B337" s="48" t="s">
        <v>53</v>
      </c>
      <c r="C337" s="42"/>
      <c r="D337" s="32"/>
      <c r="E337" s="34"/>
      <c r="F337" s="17"/>
      <c r="G337" s="38"/>
    </row>
    <row r="338" spans="1:9">
      <c r="A338" s="31"/>
      <c r="B338" s="48"/>
      <c r="C338" s="42"/>
      <c r="D338" s="32"/>
      <c r="E338" s="34"/>
      <c r="F338" s="17"/>
      <c r="G338" s="38"/>
    </row>
    <row r="339" spans="1:9">
      <c r="A339" s="58"/>
      <c r="B339" s="64" t="s">
        <v>227</v>
      </c>
      <c r="C339" s="59"/>
      <c r="D339" s="60"/>
      <c r="E339" s="61"/>
      <c r="F339" s="62"/>
      <c r="G339" s="63">
        <f>SUM(G311:G338)</f>
        <v>0</v>
      </c>
    </row>
    <row r="340" spans="1:9">
      <c r="A340" s="31"/>
      <c r="B340" s="48"/>
      <c r="C340" s="42"/>
      <c r="D340" s="32"/>
      <c r="E340" s="34"/>
      <c r="F340" s="17"/>
      <c r="G340" s="38"/>
    </row>
    <row r="341" spans="1:9">
      <c r="A341" s="39" t="s">
        <v>228</v>
      </c>
      <c r="B341" s="47" t="s">
        <v>229</v>
      </c>
      <c r="C341" s="42"/>
      <c r="D341" s="32"/>
      <c r="E341" s="34"/>
      <c r="F341" s="17"/>
      <c r="G341" s="38"/>
    </row>
    <row r="342" spans="1:9">
      <c r="A342" s="31"/>
      <c r="B342" s="50" t="s">
        <v>230</v>
      </c>
      <c r="C342" s="42"/>
      <c r="D342" s="32"/>
      <c r="E342" s="34"/>
      <c r="F342" s="17"/>
      <c r="G342" s="38"/>
    </row>
    <row r="343" spans="1:9">
      <c r="A343" s="31"/>
      <c r="B343" s="48"/>
      <c r="C343" s="42"/>
      <c r="D343" s="32"/>
      <c r="E343" s="34"/>
      <c r="F343" s="17"/>
      <c r="G343" s="38"/>
    </row>
    <row r="344" spans="1:9">
      <c r="A344" s="31"/>
      <c r="B344" s="49" t="s">
        <v>231</v>
      </c>
      <c r="C344" s="42"/>
      <c r="D344" s="32"/>
      <c r="E344" s="34"/>
      <c r="F344" s="17"/>
      <c r="G344" s="38"/>
    </row>
    <row r="345" spans="1:9">
      <c r="A345" s="31"/>
      <c r="B345" s="48" t="s">
        <v>232</v>
      </c>
      <c r="C345" s="42" t="s">
        <v>59</v>
      </c>
      <c r="D345" s="32"/>
      <c r="E345" s="34"/>
      <c r="F345" s="17"/>
      <c r="G345" s="38">
        <f t="shared" ref="G345:G349" si="44">E345*F345</f>
        <v>0</v>
      </c>
    </row>
    <row r="346" spans="1:9">
      <c r="A346" s="31"/>
      <c r="B346" s="48" t="s">
        <v>233</v>
      </c>
      <c r="C346" s="42" t="s">
        <v>59</v>
      </c>
      <c r="D346" s="32"/>
      <c r="E346" s="34"/>
      <c r="F346" s="17"/>
      <c r="G346" s="38">
        <f t="shared" si="44"/>
        <v>0</v>
      </c>
    </row>
    <row r="347" spans="1:9">
      <c r="A347" s="31"/>
      <c r="B347" s="48" t="s">
        <v>234</v>
      </c>
      <c r="C347" s="42" t="s">
        <v>59</v>
      </c>
      <c r="D347" s="32"/>
      <c r="E347" s="34"/>
      <c r="F347" s="17"/>
      <c r="G347" s="38">
        <f t="shared" si="44"/>
        <v>0</v>
      </c>
    </row>
    <row r="348" spans="1:9">
      <c r="A348" s="31"/>
      <c r="B348" s="48" t="s">
        <v>235</v>
      </c>
      <c r="C348" s="42" t="s">
        <v>59</v>
      </c>
      <c r="D348" s="32"/>
      <c r="E348" s="34"/>
      <c r="F348" s="17"/>
      <c r="G348" s="38">
        <f t="shared" si="44"/>
        <v>0</v>
      </c>
    </row>
    <row r="349" spans="1:9">
      <c r="A349" s="31"/>
      <c r="B349" s="48" t="s">
        <v>236</v>
      </c>
      <c r="C349" s="42" t="s">
        <v>59</v>
      </c>
      <c r="D349" s="32"/>
      <c r="E349" s="34"/>
      <c r="F349" s="17"/>
      <c r="G349" s="38">
        <f t="shared" si="44"/>
        <v>0</v>
      </c>
    </row>
    <row r="350" spans="1:9" s="53" customFormat="1">
      <c r="A350" s="52"/>
      <c r="B350" s="48"/>
      <c r="C350" s="42"/>
      <c r="D350" s="32"/>
      <c r="E350" s="34"/>
      <c r="F350" s="17"/>
      <c r="G350" s="38"/>
      <c r="I350" s="54"/>
    </row>
    <row r="351" spans="1:9" s="53" customFormat="1">
      <c r="A351" s="52"/>
      <c r="B351" s="48" t="s">
        <v>237</v>
      </c>
      <c r="C351" s="42" t="s">
        <v>59</v>
      </c>
      <c r="D351" s="32"/>
      <c r="E351" s="34"/>
      <c r="F351" s="17"/>
      <c r="G351" s="38">
        <f>E351*F351</f>
        <v>0</v>
      </c>
      <c r="I351" s="54"/>
    </row>
    <row r="352" spans="1:9">
      <c r="A352" s="31"/>
      <c r="B352" s="48"/>
      <c r="C352" s="42"/>
      <c r="D352" s="32"/>
      <c r="E352" s="34"/>
      <c r="F352" s="17"/>
      <c r="G352" s="38"/>
    </row>
    <row r="353" spans="1:7">
      <c r="A353" s="31"/>
      <c r="B353" s="49" t="s">
        <v>57</v>
      </c>
      <c r="C353" s="42"/>
      <c r="D353" s="32"/>
      <c r="E353" s="34"/>
      <c r="F353" s="17"/>
      <c r="G353" s="38"/>
    </row>
    <row r="354" spans="1:7">
      <c r="A354" s="31"/>
      <c r="B354" s="48" t="s">
        <v>238</v>
      </c>
      <c r="C354" s="42" t="s">
        <v>68</v>
      </c>
      <c r="D354" s="32"/>
      <c r="E354" s="34"/>
      <c r="F354" s="17"/>
      <c r="G354" s="38">
        <f t="shared" ref="G354" si="45">E354*F354</f>
        <v>0</v>
      </c>
    </row>
    <row r="355" spans="1:7">
      <c r="A355" s="31"/>
      <c r="B355" s="48"/>
      <c r="C355" s="42"/>
      <c r="D355" s="32"/>
      <c r="E355" s="34"/>
      <c r="F355" s="17"/>
      <c r="G355" s="38"/>
    </row>
    <row r="356" spans="1:7">
      <c r="A356" s="31"/>
      <c r="B356" s="49" t="s">
        <v>52</v>
      </c>
      <c r="C356" s="42"/>
      <c r="D356" s="32"/>
      <c r="E356" s="34"/>
      <c r="F356" s="17"/>
      <c r="G356" s="38"/>
    </row>
    <row r="357" spans="1:7">
      <c r="A357" s="31"/>
      <c r="B357" s="48" t="s">
        <v>53</v>
      </c>
      <c r="C357" s="42"/>
      <c r="D357" s="32"/>
      <c r="E357" s="34"/>
      <c r="F357" s="17"/>
      <c r="G357" s="38"/>
    </row>
    <row r="358" spans="1:7">
      <c r="A358" s="31"/>
      <c r="B358" s="48"/>
      <c r="C358" s="42"/>
      <c r="D358" s="32"/>
      <c r="E358" s="34"/>
      <c r="F358" s="17"/>
      <c r="G358" s="38"/>
    </row>
    <row r="359" spans="1:7">
      <c r="A359" s="58"/>
      <c r="B359" s="64" t="s">
        <v>241</v>
      </c>
      <c r="C359" s="59"/>
      <c r="D359" s="60"/>
      <c r="E359" s="61"/>
      <c r="F359" s="62"/>
      <c r="G359" s="63">
        <f>SUM(G341:G358)</f>
        <v>0</v>
      </c>
    </row>
    <row r="360" spans="1:7">
      <c r="A360" s="31"/>
      <c r="B360" s="48"/>
      <c r="C360" s="42"/>
      <c r="D360" s="32"/>
      <c r="E360" s="34"/>
      <c r="F360" s="17"/>
      <c r="G360" s="38"/>
    </row>
    <row r="361" spans="1:7">
      <c r="A361" s="39" t="s">
        <v>242</v>
      </c>
      <c r="B361" s="47" t="s">
        <v>243</v>
      </c>
      <c r="C361" s="42"/>
      <c r="D361" s="32"/>
      <c r="E361" s="34"/>
      <c r="F361" s="17"/>
      <c r="G361" s="38"/>
    </row>
    <row r="362" spans="1:7" ht="30">
      <c r="A362" s="31"/>
      <c r="B362" s="50" t="s">
        <v>244</v>
      </c>
      <c r="C362" s="42"/>
      <c r="D362" s="32"/>
      <c r="E362" s="34"/>
      <c r="F362" s="17"/>
      <c r="G362" s="38"/>
    </row>
    <row r="363" spans="1:7">
      <c r="A363" s="31"/>
      <c r="B363" s="48"/>
      <c r="C363" s="42"/>
      <c r="D363" s="32"/>
      <c r="E363" s="34"/>
      <c r="F363" s="17"/>
      <c r="G363" s="38"/>
    </row>
    <row r="364" spans="1:7">
      <c r="A364" s="31"/>
      <c r="B364" s="49" t="s">
        <v>245</v>
      </c>
      <c r="C364" s="42"/>
      <c r="D364" s="32"/>
      <c r="E364" s="34"/>
      <c r="F364" s="17"/>
      <c r="G364" s="38"/>
    </row>
    <row r="365" spans="1:7">
      <c r="A365" s="31"/>
      <c r="B365" s="48" t="s">
        <v>246</v>
      </c>
      <c r="C365" s="42" t="s">
        <v>68</v>
      </c>
      <c r="D365" s="32"/>
      <c r="E365" s="34"/>
      <c r="F365" s="17"/>
      <c r="G365" s="38">
        <f t="shared" ref="G365:G368" si="46">E365*F365</f>
        <v>0</v>
      </c>
    </row>
    <row r="366" spans="1:7">
      <c r="A366" s="31"/>
      <c r="B366" s="48" t="s">
        <v>247</v>
      </c>
      <c r="C366" s="42" t="s">
        <v>68</v>
      </c>
      <c r="D366" s="32"/>
      <c r="E366" s="34"/>
      <c r="F366" s="17"/>
      <c r="G366" s="38">
        <f t="shared" si="46"/>
        <v>0</v>
      </c>
    </row>
    <row r="367" spans="1:7">
      <c r="A367" s="31"/>
      <c r="B367" s="48" t="s">
        <v>470</v>
      </c>
      <c r="C367" s="42" t="s">
        <v>68</v>
      </c>
      <c r="D367" s="32"/>
      <c r="E367" s="34"/>
      <c r="F367" s="17"/>
      <c r="G367" s="38">
        <f t="shared" ref="G367" si="47">E367*F367</f>
        <v>0</v>
      </c>
    </row>
    <row r="368" spans="1:7">
      <c r="A368" s="31"/>
      <c r="B368" s="48" t="s">
        <v>471</v>
      </c>
      <c r="C368" s="42" t="s">
        <v>68</v>
      </c>
      <c r="D368" s="32"/>
      <c r="E368" s="34"/>
      <c r="F368" s="17"/>
      <c r="G368" s="38">
        <f t="shared" si="46"/>
        <v>0</v>
      </c>
    </row>
    <row r="369" spans="1:7">
      <c r="A369" s="31"/>
      <c r="B369" s="48" t="s">
        <v>103</v>
      </c>
      <c r="C369" s="42"/>
      <c r="D369" s="32"/>
      <c r="E369" s="34"/>
      <c r="F369" s="17"/>
      <c r="G369" s="38"/>
    </row>
    <row r="370" spans="1:7">
      <c r="A370" s="31"/>
      <c r="B370" s="48"/>
      <c r="C370" s="42"/>
      <c r="D370" s="32"/>
      <c r="E370" s="34"/>
      <c r="F370" s="17"/>
      <c r="G370" s="38"/>
    </row>
    <row r="371" spans="1:7">
      <c r="A371" s="31"/>
      <c r="B371" s="49" t="s">
        <v>248</v>
      </c>
      <c r="C371" s="42"/>
      <c r="D371" s="32"/>
      <c r="E371" s="34"/>
      <c r="F371" s="17"/>
      <c r="G371" s="38"/>
    </row>
    <row r="372" spans="1:7">
      <c r="A372" s="31"/>
      <c r="B372" s="48" t="s">
        <v>249</v>
      </c>
      <c r="C372" s="42" t="s">
        <v>68</v>
      </c>
      <c r="D372" s="32"/>
      <c r="E372" s="34"/>
      <c r="F372" s="17"/>
      <c r="G372" s="38">
        <f t="shared" ref="G372:G373" si="48">E372*F372</f>
        <v>0</v>
      </c>
    </row>
    <row r="373" spans="1:7">
      <c r="A373" s="31"/>
      <c r="B373" s="48" t="s">
        <v>103</v>
      </c>
      <c r="C373" s="42" t="s">
        <v>68</v>
      </c>
      <c r="D373" s="32"/>
      <c r="E373" s="34"/>
      <c r="F373" s="17"/>
      <c r="G373" s="38">
        <f t="shared" si="48"/>
        <v>0</v>
      </c>
    </row>
    <row r="374" spans="1:7">
      <c r="A374" s="31"/>
      <c r="B374" s="48"/>
      <c r="C374" s="42"/>
      <c r="D374" s="32"/>
      <c r="E374" s="34"/>
      <c r="F374" s="17"/>
      <c r="G374" s="38"/>
    </row>
    <row r="375" spans="1:7">
      <c r="A375" s="31"/>
      <c r="B375" s="49" t="s">
        <v>252</v>
      </c>
      <c r="C375" s="42"/>
      <c r="D375" s="32"/>
      <c r="E375" s="34"/>
      <c r="F375" s="17"/>
      <c r="G375" s="38"/>
    </row>
    <row r="376" spans="1:7">
      <c r="A376" s="31"/>
      <c r="B376" s="48" t="s">
        <v>491</v>
      </c>
      <c r="C376" s="42"/>
      <c r="D376" s="32"/>
      <c r="E376" s="34"/>
      <c r="F376" s="17"/>
      <c r="G376" s="38"/>
    </row>
    <row r="377" spans="1:7">
      <c r="A377" s="31"/>
      <c r="B377" s="48" t="s">
        <v>492</v>
      </c>
      <c r="C377" s="42" t="s">
        <v>68</v>
      </c>
      <c r="D377" s="32"/>
      <c r="E377" s="34"/>
      <c r="F377" s="17"/>
      <c r="G377" s="38">
        <f t="shared" ref="G377:G387" si="49">E377*F377</f>
        <v>0</v>
      </c>
    </row>
    <row r="378" spans="1:7">
      <c r="A378" s="31"/>
      <c r="B378" s="48" t="s">
        <v>493</v>
      </c>
      <c r="C378" s="42" t="s">
        <v>68</v>
      </c>
      <c r="D378" s="32"/>
      <c r="E378" s="34"/>
      <c r="F378" s="17"/>
      <c r="G378" s="38">
        <f t="shared" si="49"/>
        <v>0</v>
      </c>
    </row>
    <row r="379" spans="1:7">
      <c r="A379" s="31"/>
      <c r="B379" s="48" t="s">
        <v>494</v>
      </c>
      <c r="C379" s="42" t="s">
        <v>68</v>
      </c>
      <c r="D379" s="32"/>
      <c r="E379" s="34"/>
      <c r="F379" s="17"/>
      <c r="G379" s="38">
        <f t="shared" si="49"/>
        <v>0</v>
      </c>
    </row>
    <row r="380" spans="1:7">
      <c r="A380" s="31"/>
      <c r="B380" s="48" t="s">
        <v>495</v>
      </c>
      <c r="C380" s="42" t="s">
        <v>68</v>
      </c>
      <c r="D380" s="32"/>
      <c r="E380" s="34"/>
      <c r="F380" s="17"/>
      <c r="G380" s="38">
        <f t="shared" si="49"/>
        <v>0</v>
      </c>
    </row>
    <row r="381" spans="1:7">
      <c r="A381" s="31"/>
      <c r="B381" s="48" t="s">
        <v>496</v>
      </c>
      <c r="C381" s="42" t="s">
        <v>68</v>
      </c>
      <c r="D381" s="32"/>
      <c r="E381" s="34"/>
      <c r="F381" s="17"/>
      <c r="G381" s="38">
        <f t="shared" si="49"/>
        <v>0</v>
      </c>
    </row>
    <row r="382" spans="1:7">
      <c r="A382" s="31"/>
      <c r="B382" s="48" t="s">
        <v>497</v>
      </c>
      <c r="C382" s="42" t="s">
        <v>68</v>
      </c>
      <c r="D382" s="32"/>
      <c r="E382" s="34"/>
      <c r="F382" s="17"/>
      <c r="G382" s="38">
        <f t="shared" si="49"/>
        <v>0</v>
      </c>
    </row>
    <row r="383" spans="1:7">
      <c r="A383" s="31"/>
      <c r="B383" s="48" t="s">
        <v>498</v>
      </c>
      <c r="C383" s="42" t="s">
        <v>68</v>
      </c>
      <c r="D383" s="32"/>
      <c r="E383" s="34"/>
      <c r="F383" s="17"/>
      <c r="G383" s="38">
        <f t="shared" si="49"/>
        <v>0</v>
      </c>
    </row>
    <row r="384" spans="1:7">
      <c r="A384" s="31"/>
      <c r="B384" s="48" t="s">
        <v>499</v>
      </c>
      <c r="C384" s="42" t="s">
        <v>68</v>
      </c>
      <c r="D384" s="32"/>
      <c r="E384" s="34"/>
      <c r="F384" s="17"/>
      <c r="G384" s="38">
        <f t="shared" si="49"/>
        <v>0</v>
      </c>
    </row>
    <row r="385" spans="1:7">
      <c r="A385" s="31"/>
      <c r="B385" s="48" t="s">
        <v>500</v>
      </c>
      <c r="C385" s="42" t="s">
        <v>68</v>
      </c>
      <c r="D385" s="32"/>
      <c r="E385" s="34"/>
      <c r="F385" s="17"/>
      <c r="G385" s="38">
        <f t="shared" si="49"/>
        <v>0</v>
      </c>
    </row>
    <row r="386" spans="1:7">
      <c r="A386" s="31"/>
      <c r="B386" s="48" t="s">
        <v>501</v>
      </c>
      <c r="C386" s="42" t="s">
        <v>68</v>
      </c>
      <c r="D386" s="32"/>
      <c r="E386" s="34"/>
      <c r="F386" s="17"/>
      <c r="G386" s="38">
        <f t="shared" si="49"/>
        <v>0</v>
      </c>
    </row>
    <row r="387" spans="1:7">
      <c r="A387" s="31"/>
      <c r="B387" s="48" t="s">
        <v>264</v>
      </c>
      <c r="C387" s="42" t="s">
        <v>68</v>
      </c>
      <c r="D387" s="32"/>
      <c r="E387" s="34"/>
      <c r="F387" s="17"/>
      <c r="G387" s="38">
        <f t="shared" si="49"/>
        <v>0</v>
      </c>
    </row>
    <row r="388" spans="1:7">
      <c r="A388" s="31"/>
      <c r="B388" s="48" t="s">
        <v>103</v>
      </c>
      <c r="C388" s="42"/>
      <c r="D388" s="32"/>
      <c r="E388" s="34"/>
      <c r="F388" s="17"/>
      <c r="G388" s="38"/>
    </row>
    <row r="389" spans="1:7">
      <c r="A389" s="31"/>
      <c r="B389" s="48"/>
      <c r="C389" s="42"/>
      <c r="D389" s="32"/>
      <c r="E389" s="34"/>
      <c r="F389" s="17"/>
      <c r="G389" s="38"/>
    </row>
    <row r="390" spans="1:7">
      <c r="A390" s="31"/>
      <c r="B390" s="49" t="s">
        <v>265</v>
      </c>
      <c r="C390" s="42"/>
      <c r="D390" s="32"/>
      <c r="E390" s="34"/>
      <c r="F390" s="17"/>
      <c r="G390" s="38"/>
    </row>
    <row r="391" spans="1:7" ht="30">
      <c r="A391" s="31"/>
      <c r="B391" s="48" t="s">
        <v>266</v>
      </c>
      <c r="C391" s="42" t="s">
        <v>267</v>
      </c>
      <c r="D391" s="32"/>
      <c r="E391" s="34"/>
      <c r="F391" s="17"/>
      <c r="G391" s="38"/>
    </row>
    <row r="392" spans="1:7">
      <c r="A392" s="31"/>
      <c r="B392" s="48" t="s">
        <v>268</v>
      </c>
      <c r="C392" s="42" t="s">
        <v>68</v>
      </c>
      <c r="D392" s="32"/>
      <c r="E392" s="34"/>
      <c r="F392" s="17"/>
      <c r="G392" s="38">
        <f t="shared" ref="G392:G395" si="50">E392*F392</f>
        <v>0</v>
      </c>
    </row>
    <row r="393" spans="1:7">
      <c r="A393" s="31"/>
      <c r="B393" s="48" t="s">
        <v>269</v>
      </c>
      <c r="C393" s="42" t="s">
        <v>68</v>
      </c>
      <c r="D393" s="32"/>
      <c r="E393" s="34"/>
      <c r="F393" s="17"/>
      <c r="G393" s="38">
        <f t="shared" si="50"/>
        <v>0</v>
      </c>
    </row>
    <row r="394" spans="1:7">
      <c r="A394" s="31"/>
      <c r="B394" s="48" t="s">
        <v>270</v>
      </c>
      <c r="C394" s="42" t="s">
        <v>68</v>
      </c>
      <c r="D394" s="32"/>
      <c r="E394" s="34"/>
      <c r="F394" s="17"/>
      <c r="G394" s="38">
        <f t="shared" si="50"/>
        <v>0</v>
      </c>
    </row>
    <row r="395" spans="1:7">
      <c r="A395" s="31"/>
      <c r="B395" s="48" t="s">
        <v>271</v>
      </c>
      <c r="C395" s="42" t="s">
        <v>68</v>
      </c>
      <c r="D395" s="32"/>
      <c r="E395" s="34"/>
      <c r="F395" s="17"/>
      <c r="G395" s="38">
        <f t="shared" si="50"/>
        <v>0</v>
      </c>
    </row>
    <row r="396" spans="1:7">
      <c r="A396" s="31"/>
      <c r="B396" s="48" t="s">
        <v>103</v>
      </c>
      <c r="C396" s="42"/>
      <c r="D396" s="32"/>
      <c r="E396" s="34"/>
      <c r="F396" s="17"/>
      <c r="G396" s="38"/>
    </row>
    <row r="397" spans="1:7">
      <c r="A397" s="31"/>
      <c r="B397" s="48"/>
      <c r="C397" s="42"/>
      <c r="D397" s="32"/>
      <c r="E397" s="34"/>
      <c r="F397" s="17"/>
      <c r="G397" s="38"/>
    </row>
    <row r="398" spans="1:7">
      <c r="A398" s="31"/>
      <c r="B398" s="48" t="s">
        <v>272</v>
      </c>
      <c r="C398" s="42" t="s">
        <v>26</v>
      </c>
      <c r="D398" s="32"/>
      <c r="E398" s="34"/>
      <c r="F398" s="17"/>
      <c r="G398" s="38">
        <f t="shared" ref="G398:G400" si="51">E398*F398</f>
        <v>0</v>
      </c>
    </row>
    <row r="399" spans="1:7">
      <c r="A399" s="31"/>
      <c r="B399" s="48" t="s">
        <v>273</v>
      </c>
      <c r="C399" s="42" t="s">
        <v>26</v>
      </c>
      <c r="D399" s="32"/>
      <c r="E399" s="34"/>
      <c r="F399" s="17"/>
      <c r="G399" s="38">
        <f t="shared" si="51"/>
        <v>0</v>
      </c>
    </row>
    <row r="400" spans="1:7">
      <c r="A400" s="31"/>
      <c r="B400" s="48" t="s">
        <v>274</v>
      </c>
      <c r="C400" s="42" t="s">
        <v>26</v>
      </c>
      <c r="D400" s="32"/>
      <c r="E400" s="34"/>
      <c r="F400" s="17"/>
      <c r="G400" s="38">
        <f t="shared" si="51"/>
        <v>0</v>
      </c>
    </row>
    <row r="401" spans="1:7">
      <c r="A401" s="31"/>
      <c r="B401" s="48"/>
      <c r="C401" s="42"/>
      <c r="D401" s="32"/>
      <c r="E401" s="34"/>
      <c r="F401" s="17"/>
      <c r="G401" s="38"/>
    </row>
    <row r="402" spans="1:7">
      <c r="A402" s="31"/>
      <c r="B402" s="49" t="s">
        <v>52</v>
      </c>
      <c r="C402" s="42"/>
      <c r="D402" s="32"/>
      <c r="E402" s="34"/>
      <c r="F402" s="17"/>
      <c r="G402" s="38"/>
    </row>
    <row r="403" spans="1:7">
      <c r="A403" s="31"/>
      <c r="B403" s="48" t="s">
        <v>53</v>
      </c>
      <c r="C403" s="42"/>
      <c r="D403" s="32"/>
      <c r="E403" s="34"/>
      <c r="F403" s="17"/>
      <c r="G403" s="38"/>
    </row>
    <row r="404" spans="1:7">
      <c r="A404" s="31"/>
      <c r="B404" s="48"/>
      <c r="C404" s="42"/>
      <c r="D404" s="32"/>
      <c r="E404" s="34"/>
      <c r="F404" s="17"/>
      <c r="G404" s="38"/>
    </row>
    <row r="405" spans="1:7">
      <c r="A405" s="58"/>
      <c r="B405" s="64" t="s">
        <v>275</v>
      </c>
      <c r="C405" s="59"/>
      <c r="D405" s="60"/>
      <c r="E405" s="61"/>
      <c r="F405" s="62"/>
      <c r="G405" s="63">
        <f>SUM(G361:G404)</f>
        <v>0</v>
      </c>
    </row>
    <row r="406" spans="1:7">
      <c r="A406" s="31"/>
      <c r="B406" s="48"/>
      <c r="C406" s="42"/>
      <c r="D406" s="32"/>
      <c r="E406" s="34"/>
      <c r="F406" s="17"/>
      <c r="G406" s="38"/>
    </row>
    <row r="407" spans="1:7">
      <c r="A407" s="31"/>
      <c r="B407" s="48"/>
      <c r="C407" s="42"/>
      <c r="D407" s="32"/>
      <c r="E407" s="34"/>
      <c r="F407" s="17"/>
      <c r="G407" s="38"/>
    </row>
    <row r="408" spans="1:7">
      <c r="A408" s="39">
        <v>5</v>
      </c>
      <c r="B408" s="47" t="s">
        <v>276</v>
      </c>
      <c r="C408" s="42"/>
      <c r="D408" s="32"/>
      <c r="E408" s="34"/>
      <c r="F408" s="17"/>
      <c r="G408" s="38"/>
    </row>
    <row r="409" spans="1:7">
      <c r="A409" s="31"/>
      <c r="B409" s="48"/>
      <c r="C409" s="42"/>
      <c r="D409" s="32"/>
      <c r="E409" s="34"/>
      <c r="F409" s="17"/>
      <c r="G409" s="38"/>
    </row>
    <row r="410" spans="1:7">
      <c r="A410" s="39" t="s">
        <v>277</v>
      </c>
      <c r="B410" s="47" t="s">
        <v>278</v>
      </c>
      <c r="C410" s="42"/>
      <c r="D410" s="32"/>
      <c r="E410" s="34"/>
      <c r="F410" s="17"/>
      <c r="G410" s="38"/>
    </row>
    <row r="411" spans="1:7" ht="30">
      <c r="A411" s="31"/>
      <c r="B411" s="50" t="s">
        <v>66</v>
      </c>
      <c r="C411" s="42"/>
      <c r="D411" s="32"/>
      <c r="E411" s="34"/>
      <c r="F411" s="17"/>
      <c r="G411" s="38"/>
    </row>
    <row r="412" spans="1:7">
      <c r="A412" s="31"/>
      <c r="B412" s="48"/>
      <c r="C412" s="42"/>
      <c r="D412" s="32"/>
      <c r="E412" s="34"/>
      <c r="F412" s="17"/>
      <c r="G412" s="38"/>
    </row>
    <row r="413" spans="1:7">
      <c r="A413" s="31"/>
      <c r="B413" s="49" t="s">
        <v>279</v>
      </c>
      <c r="C413" s="42"/>
      <c r="D413" s="32"/>
      <c r="E413" s="34"/>
      <c r="F413" s="17"/>
      <c r="G413" s="38"/>
    </row>
    <row r="414" spans="1:7">
      <c r="A414" s="31"/>
      <c r="B414" s="48" t="s">
        <v>109</v>
      </c>
      <c r="C414" s="42" t="s">
        <v>68</v>
      </c>
      <c r="D414" s="32"/>
      <c r="E414" s="34"/>
      <c r="F414" s="17"/>
      <c r="G414" s="38">
        <f t="shared" ref="G414:G420" si="52">E414*F414</f>
        <v>0</v>
      </c>
    </row>
    <row r="415" spans="1:7">
      <c r="A415" s="31"/>
      <c r="B415" s="48" t="s">
        <v>110</v>
      </c>
      <c r="C415" s="42" t="s">
        <v>68</v>
      </c>
      <c r="D415" s="32"/>
      <c r="E415" s="34"/>
      <c r="F415" s="17"/>
      <c r="G415" s="38">
        <f t="shared" si="52"/>
        <v>0</v>
      </c>
    </row>
    <row r="416" spans="1:7">
      <c r="A416" s="31"/>
      <c r="B416" s="48" t="s">
        <v>111</v>
      </c>
      <c r="C416" s="42" t="s">
        <v>68</v>
      </c>
      <c r="D416" s="32"/>
      <c r="E416" s="34"/>
      <c r="F416" s="17"/>
      <c r="G416" s="38">
        <f t="shared" si="52"/>
        <v>0</v>
      </c>
    </row>
    <row r="417" spans="1:7">
      <c r="A417" s="31"/>
      <c r="B417" s="48" t="s">
        <v>112</v>
      </c>
      <c r="C417" s="42" t="s">
        <v>68</v>
      </c>
      <c r="D417" s="32"/>
      <c r="E417" s="34"/>
      <c r="F417" s="17"/>
      <c r="G417" s="38">
        <f t="shared" si="52"/>
        <v>0</v>
      </c>
    </row>
    <row r="418" spans="1:7">
      <c r="A418" s="31"/>
      <c r="B418" s="48" t="s">
        <v>113</v>
      </c>
      <c r="C418" s="42" t="s">
        <v>68</v>
      </c>
      <c r="D418" s="32"/>
      <c r="E418" s="34"/>
      <c r="F418" s="17"/>
      <c r="G418" s="38">
        <f t="shared" si="52"/>
        <v>0</v>
      </c>
    </row>
    <row r="419" spans="1:7">
      <c r="A419" s="31"/>
      <c r="B419" s="48" t="s">
        <v>114</v>
      </c>
      <c r="C419" s="42" t="s">
        <v>68</v>
      </c>
      <c r="D419" s="32"/>
      <c r="E419" s="34"/>
      <c r="F419" s="17"/>
      <c r="G419" s="38">
        <f t="shared" si="52"/>
        <v>0</v>
      </c>
    </row>
    <row r="420" spans="1:7">
      <c r="A420" s="31"/>
      <c r="B420" s="48" t="s">
        <v>115</v>
      </c>
      <c r="C420" s="42" t="s">
        <v>68</v>
      </c>
      <c r="D420" s="32"/>
      <c r="E420" s="34"/>
      <c r="F420" s="17"/>
      <c r="G420" s="38">
        <f t="shared" si="52"/>
        <v>0</v>
      </c>
    </row>
    <row r="421" spans="1:7">
      <c r="A421" s="31"/>
      <c r="B421" s="48"/>
      <c r="C421" s="42"/>
      <c r="D421" s="32"/>
      <c r="E421" s="34"/>
      <c r="F421" s="17"/>
      <c r="G421" s="38"/>
    </row>
    <row r="422" spans="1:7" ht="30">
      <c r="A422" s="31"/>
      <c r="B422" s="48" t="s">
        <v>280</v>
      </c>
      <c r="C422" s="42" t="s">
        <v>26</v>
      </c>
      <c r="D422" s="32"/>
      <c r="E422" s="34"/>
      <c r="F422" s="17"/>
      <c r="G422" s="38">
        <f t="shared" ref="G422" si="53">E422*F422</f>
        <v>0</v>
      </c>
    </row>
    <row r="423" spans="1:7">
      <c r="A423" s="31"/>
      <c r="B423" s="48"/>
      <c r="C423" s="42"/>
      <c r="D423" s="32"/>
      <c r="E423" s="34"/>
      <c r="F423" s="17"/>
      <c r="G423" s="38"/>
    </row>
    <row r="424" spans="1:7">
      <c r="A424" s="31"/>
      <c r="B424" s="49" t="s">
        <v>160</v>
      </c>
      <c r="C424" s="42"/>
      <c r="D424" s="32"/>
      <c r="E424" s="34"/>
      <c r="F424" s="17"/>
      <c r="G424" s="38"/>
    </row>
    <row r="425" spans="1:7">
      <c r="A425" s="31"/>
      <c r="B425" s="48" t="s">
        <v>281</v>
      </c>
      <c r="C425" s="42" t="s">
        <v>26</v>
      </c>
      <c r="D425" s="32"/>
      <c r="E425" s="34"/>
      <c r="F425" s="17"/>
      <c r="G425" s="38">
        <f t="shared" ref="G425" si="54">E425*F425</f>
        <v>0</v>
      </c>
    </row>
    <row r="426" spans="1:7">
      <c r="A426" s="31"/>
      <c r="B426" s="48" t="s">
        <v>162</v>
      </c>
      <c r="C426" s="42"/>
      <c r="D426" s="32"/>
      <c r="E426" s="34"/>
      <c r="F426" s="17"/>
      <c r="G426" s="38"/>
    </row>
    <row r="427" spans="1:7">
      <c r="A427" s="31"/>
      <c r="B427" s="48"/>
      <c r="C427" s="42"/>
      <c r="D427" s="32"/>
      <c r="E427" s="34"/>
      <c r="F427" s="17"/>
      <c r="G427" s="38"/>
    </row>
    <row r="428" spans="1:7">
      <c r="A428" s="31"/>
      <c r="B428" s="49" t="s">
        <v>282</v>
      </c>
      <c r="C428" s="42"/>
      <c r="D428" s="32"/>
      <c r="E428" s="34"/>
      <c r="F428" s="17"/>
      <c r="G428" s="38"/>
    </row>
    <row r="429" spans="1:7">
      <c r="A429" s="31"/>
      <c r="B429" s="48" t="s">
        <v>116</v>
      </c>
      <c r="C429" s="42" t="s">
        <v>26</v>
      </c>
      <c r="D429" s="32"/>
      <c r="E429" s="34"/>
      <c r="F429" s="17"/>
      <c r="G429" s="38">
        <f t="shared" ref="G429:G430" si="55">E429*F429</f>
        <v>0</v>
      </c>
    </row>
    <row r="430" spans="1:7">
      <c r="A430" s="31"/>
      <c r="B430" s="48" t="s">
        <v>283</v>
      </c>
      <c r="C430" s="42" t="s">
        <v>26</v>
      </c>
      <c r="D430" s="32"/>
      <c r="E430" s="34"/>
      <c r="F430" s="17"/>
      <c r="G430" s="38">
        <f t="shared" si="55"/>
        <v>0</v>
      </c>
    </row>
    <row r="431" spans="1:7">
      <c r="A431" s="31"/>
      <c r="B431" s="48"/>
      <c r="C431" s="42"/>
      <c r="D431" s="32"/>
      <c r="E431" s="34"/>
      <c r="F431" s="17"/>
      <c r="G431" s="38"/>
    </row>
    <row r="432" spans="1:7">
      <c r="A432" s="31"/>
      <c r="B432" s="48" t="s">
        <v>284</v>
      </c>
      <c r="C432" s="42" t="s">
        <v>26</v>
      </c>
      <c r="D432" s="32"/>
      <c r="E432" s="34"/>
      <c r="F432" s="17"/>
      <c r="G432" s="38">
        <f t="shared" ref="G432:G434" si="56">E432*F432</f>
        <v>0</v>
      </c>
    </row>
    <row r="433" spans="1:7" ht="30">
      <c r="A433" s="31"/>
      <c r="B433" s="48" t="s">
        <v>285</v>
      </c>
      <c r="C433" s="42" t="s">
        <v>26</v>
      </c>
      <c r="D433" s="32"/>
      <c r="E433" s="34"/>
      <c r="F433" s="17"/>
      <c r="G433" s="38">
        <f t="shared" si="56"/>
        <v>0</v>
      </c>
    </row>
    <row r="434" spans="1:7" ht="30">
      <c r="A434" s="31"/>
      <c r="B434" s="48" t="s">
        <v>286</v>
      </c>
      <c r="C434" s="42" t="s">
        <v>26</v>
      </c>
      <c r="D434" s="32"/>
      <c r="E434" s="34"/>
      <c r="F434" s="17"/>
      <c r="G434" s="38">
        <f t="shared" si="56"/>
        <v>0</v>
      </c>
    </row>
    <row r="435" spans="1:7">
      <c r="A435" s="31"/>
      <c r="B435" s="48"/>
      <c r="C435" s="42"/>
      <c r="D435" s="32"/>
      <c r="E435" s="34"/>
      <c r="F435" s="17"/>
      <c r="G435" s="38"/>
    </row>
    <row r="436" spans="1:7">
      <c r="A436" s="31"/>
      <c r="B436" s="49" t="s">
        <v>52</v>
      </c>
      <c r="C436" s="42"/>
      <c r="D436" s="32"/>
      <c r="E436" s="34"/>
      <c r="F436" s="17"/>
      <c r="G436" s="38"/>
    </row>
    <row r="437" spans="1:7">
      <c r="A437" s="31"/>
      <c r="B437" s="48" t="s">
        <v>53</v>
      </c>
      <c r="C437" s="42"/>
      <c r="D437" s="32"/>
      <c r="E437" s="34"/>
      <c r="F437" s="17"/>
      <c r="G437" s="38"/>
    </row>
    <row r="438" spans="1:7">
      <c r="A438" s="31"/>
      <c r="B438" s="48"/>
      <c r="C438" s="42"/>
      <c r="D438" s="32"/>
      <c r="E438" s="34"/>
      <c r="F438" s="17"/>
      <c r="G438" s="38"/>
    </row>
    <row r="439" spans="1:7">
      <c r="A439" s="58"/>
      <c r="B439" s="64" t="s">
        <v>287</v>
      </c>
      <c r="C439" s="59"/>
      <c r="D439" s="60"/>
      <c r="E439" s="61"/>
      <c r="F439" s="62"/>
      <c r="G439" s="63">
        <f>SUM(G410:G438)</f>
        <v>0</v>
      </c>
    </row>
    <row r="440" spans="1:7">
      <c r="A440" s="31"/>
      <c r="B440" s="48"/>
      <c r="C440" s="42"/>
      <c r="D440" s="32"/>
      <c r="E440" s="34"/>
      <c r="F440" s="17"/>
      <c r="G440" s="38"/>
    </row>
    <row r="441" spans="1:7">
      <c r="A441" s="39" t="s">
        <v>288</v>
      </c>
      <c r="B441" s="47" t="s">
        <v>289</v>
      </c>
      <c r="C441" s="42"/>
      <c r="D441" s="32"/>
      <c r="E441" s="34"/>
      <c r="F441" s="17"/>
      <c r="G441" s="38"/>
    </row>
    <row r="442" spans="1:7">
      <c r="A442" s="31"/>
      <c r="B442" s="48"/>
      <c r="C442" s="42"/>
      <c r="D442" s="32"/>
      <c r="E442" s="34"/>
      <c r="F442" s="17"/>
      <c r="G442" s="38"/>
    </row>
    <row r="443" spans="1:7">
      <c r="A443" s="31"/>
      <c r="B443" s="50" t="s">
        <v>343</v>
      </c>
      <c r="C443" s="42" t="s">
        <v>267</v>
      </c>
      <c r="D443" s="32"/>
      <c r="E443" s="34"/>
      <c r="F443" s="17"/>
      <c r="G443" s="38">
        <f t="shared" ref="G443" si="57">E443*F443</f>
        <v>0</v>
      </c>
    </row>
    <row r="444" spans="1:7">
      <c r="A444" s="31"/>
      <c r="B444" s="48"/>
      <c r="C444" s="42"/>
      <c r="D444" s="32"/>
      <c r="E444" s="34"/>
      <c r="F444" s="17"/>
      <c r="G444" s="38"/>
    </row>
    <row r="445" spans="1:7">
      <c r="A445" s="58"/>
      <c r="B445" s="64" t="s">
        <v>340</v>
      </c>
      <c r="C445" s="59"/>
      <c r="D445" s="60"/>
      <c r="E445" s="61"/>
      <c r="F445" s="62"/>
      <c r="G445" s="63">
        <f>SUM(G441:G444)</f>
        <v>0</v>
      </c>
    </row>
    <row r="446" spans="1:7">
      <c r="A446" s="31"/>
      <c r="B446" s="48"/>
      <c r="C446" s="42"/>
      <c r="D446" s="32"/>
      <c r="E446" s="34"/>
      <c r="F446" s="17"/>
      <c r="G446" s="38"/>
    </row>
    <row r="447" spans="1:7">
      <c r="A447" s="39" t="s">
        <v>341</v>
      </c>
      <c r="B447" s="47" t="s">
        <v>342</v>
      </c>
      <c r="C447" s="42"/>
      <c r="D447" s="32"/>
      <c r="E447" s="34"/>
      <c r="F447" s="17"/>
      <c r="G447" s="38"/>
    </row>
    <row r="448" spans="1:7">
      <c r="A448" s="31"/>
      <c r="B448" s="50" t="s">
        <v>290</v>
      </c>
      <c r="C448" s="42"/>
      <c r="D448" s="32"/>
      <c r="E448" s="34"/>
      <c r="F448" s="17"/>
      <c r="G448" s="38"/>
    </row>
    <row r="449" spans="1:7">
      <c r="A449" s="31"/>
      <c r="B449" s="48"/>
      <c r="C449" s="42"/>
      <c r="D449" s="32"/>
      <c r="E449" s="34"/>
      <c r="F449" s="17"/>
      <c r="G449" s="38"/>
    </row>
    <row r="450" spans="1:7">
      <c r="A450" s="31"/>
      <c r="B450" s="49" t="s">
        <v>294</v>
      </c>
      <c r="C450" s="42"/>
      <c r="D450" s="32"/>
      <c r="E450" s="34"/>
      <c r="F450" s="17"/>
      <c r="G450" s="38"/>
    </row>
    <row r="451" spans="1:7">
      <c r="A451" s="31"/>
      <c r="B451" s="48" t="s">
        <v>502</v>
      </c>
      <c r="C451" s="42" t="s">
        <v>26</v>
      </c>
      <c r="D451" s="32"/>
      <c r="E451" s="34"/>
      <c r="F451" s="17"/>
      <c r="G451" s="38">
        <f t="shared" ref="G451:G452" si="58">E451*F451</f>
        <v>0</v>
      </c>
    </row>
    <row r="452" spans="1:7">
      <c r="A452" s="31"/>
      <c r="B452" s="48" t="s">
        <v>503</v>
      </c>
      <c r="C452" s="42" t="s">
        <v>26</v>
      </c>
      <c r="D452" s="32"/>
      <c r="E452" s="34"/>
      <c r="F452" s="17"/>
      <c r="G452" s="38">
        <f t="shared" si="58"/>
        <v>0</v>
      </c>
    </row>
    <row r="453" spans="1:7">
      <c r="A453" s="31"/>
      <c r="B453" s="48" t="s">
        <v>504</v>
      </c>
      <c r="C453" s="42" t="s">
        <v>59</v>
      </c>
      <c r="D453" s="32"/>
      <c r="E453" s="34"/>
      <c r="F453" s="17"/>
      <c r="G453" s="38"/>
    </row>
    <row r="454" spans="1:7">
      <c r="A454" s="31"/>
      <c r="B454" s="48" t="s">
        <v>297</v>
      </c>
      <c r="C454" s="42" t="s">
        <v>59</v>
      </c>
      <c r="D454" s="32"/>
      <c r="E454" s="34"/>
      <c r="F454" s="17"/>
      <c r="G454" s="38"/>
    </row>
    <row r="455" spans="1:7">
      <c r="A455" s="31"/>
      <c r="B455" s="48"/>
      <c r="C455" s="42"/>
      <c r="D455" s="32"/>
      <c r="E455" s="34"/>
      <c r="F455" s="17"/>
      <c r="G455" s="38">
        <f t="shared" ref="G455:G461" si="59">E455*F455</f>
        <v>0</v>
      </c>
    </row>
    <row r="456" spans="1:7">
      <c r="A456" s="31"/>
      <c r="B456" s="49" t="s">
        <v>298</v>
      </c>
      <c r="C456" s="42"/>
      <c r="D456" s="32"/>
      <c r="E456" s="34"/>
      <c r="F456" s="17"/>
      <c r="G456" s="38"/>
    </row>
    <row r="457" spans="1:7">
      <c r="A457" s="31"/>
      <c r="B457" s="48" t="s">
        <v>505</v>
      </c>
      <c r="C457" s="42" t="s">
        <v>59</v>
      </c>
      <c r="D457" s="32"/>
      <c r="E457" s="34"/>
      <c r="F457" s="17"/>
      <c r="G457" s="38"/>
    </row>
    <row r="458" spans="1:7">
      <c r="A458" s="31"/>
      <c r="B458" s="48" t="s">
        <v>506</v>
      </c>
      <c r="C458" s="42" t="s">
        <v>59</v>
      </c>
      <c r="D458" s="32"/>
      <c r="E458" s="34"/>
      <c r="F458" s="17"/>
      <c r="G458" s="38">
        <f t="shared" ref="G458:G459" si="60">E458*F458</f>
        <v>0</v>
      </c>
    </row>
    <row r="459" spans="1:7">
      <c r="A459" s="31"/>
      <c r="B459" s="48" t="s">
        <v>507</v>
      </c>
      <c r="C459" s="42" t="s">
        <v>59</v>
      </c>
      <c r="D459" s="32"/>
      <c r="E459" s="34"/>
      <c r="F459" s="17"/>
      <c r="G459" s="38">
        <f t="shared" si="60"/>
        <v>0</v>
      </c>
    </row>
    <row r="460" spans="1:7">
      <c r="A460" s="31"/>
      <c r="B460" s="48"/>
      <c r="C460" s="42"/>
      <c r="D460" s="32"/>
      <c r="E460" s="34"/>
      <c r="F460" s="17"/>
      <c r="G460" s="38">
        <f t="shared" si="59"/>
        <v>0</v>
      </c>
    </row>
    <row r="461" spans="1:7">
      <c r="A461" s="31"/>
      <c r="B461" s="49" t="s">
        <v>300</v>
      </c>
      <c r="C461" s="42"/>
      <c r="D461" s="32"/>
      <c r="E461" s="34"/>
      <c r="F461" s="17"/>
      <c r="G461" s="38">
        <f t="shared" si="59"/>
        <v>0</v>
      </c>
    </row>
    <row r="462" spans="1:7">
      <c r="A462" s="31"/>
      <c r="B462" s="48" t="s">
        <v>301</v>
      </c>
      <c r="C462" s="42" t="s">
        <v>68</v>
      </c>
      <c r="D462" s="32"/>
      <c r="E462" s="34"/>
      <c r="F462" s="17"/>
      <c r="G462" s="38"/>
    </row>
    <row r="463" spans="1:7">
      <c r="A463" s="31"/>
      <c r="B463" s="48" t="s">
        <v>302</v>
      </c>
      <c r="C463" s="42" t="s">
        <v>68</v>
      </c>
      <c r="D463" s="32"/>
      <c r="E463" s="34"/>
      <c r="F463" s="17"/>
      <c r="G463" s="38"/>
    </row>
    <row r="464" spans="1:7">
      <c r="A464" s="31"/>
      <c r="B464" s="48"/>
      <c r="C464" s="42"/>
      <c r="D464" s="32"/>
      <c r="E464" s="34"/>
      <c r="F464" s="17"/>
      <c r="G464" s="38">
        <f t="shared" ref="G464" si="61">E464*F464</f>
        <v>0</v>
      </c>
    </row>
    <row r="465" spans="1:7">
      <c r="A465" s="31"/>
      <c r="B465" s="49" t="s">
        <v>298</v>
      </c>
      <c r="C465" s="42"/>
      <c r="D465" s="32"/>
      <c r="E465" s="34"/>
      <c r="F465" s="17"/>
      <c r="G465" s="38"/>
    </row>
    <row r="466" spans="1:7">
      <c r="A466" s="31"/>
      <c r="B466" s="48" t="s">
        <v>303</v>
      </c>
      <c r="C466" s="42" t="s">
        <v>59</v>
      </c>
      <c r="D466" s="32"/>
      <c r="E466" s="34"/>
      <c r="F466" s="17"/>
      <c r="G466" s="38"/>
    </row>
    <row r="467" spans="1:7">
      <c r="A467" s="31"/>
      <c r="B467" s="48" t="s">
        <v>304</v>
      </c>
      <c r="C467" s="42" t="s">
        <v>59</v>
      </c>
      <c r="D467" s="32"/>
      <c r="E467" s="34"/>
      <c r="F467" s="17"/>
      <c r="G467" s="38">
        <f t="shared" ref="G467:G468" si="62">E467*F467</f>
        <v>0</v>
      </c>
    </row>
    <row r="468" spans="1:7">
      <c r="A468" s="31"/>
      <c r="B468" s="48" t="s">
        <v>305</v>
      </c>
      <c r="C468" s="42" t="s">
        <v>59</v>
      </c>
      <c r="D468" s="32"/>
      <c r="E468" s="34"/>
      <c r="F468" s="17"/>
      <c r="G468" s="38">
        <f t="shared" si="62"/>
        <v>0</v>
      </c>
    </row>
    <row r="469" spans="1:7">
      <c r="A469" s="31"/>
      <c r="B469" s="48"/>
      <c r="C469" s="42"/>
      <c r="D469" s="32"/>
      <c r="E469" s="34"/>
      <c r="F469" s="17"/>
      <c r="G469" s="38"/>
    </row>
    <row r="470" spans="1:7">
      <c r="A470" s="31"/>
      <c r="B470" s="49" t="s">
        <v>306</v>
      </c>
      <c r="C470" s="42"/>
      <c r="D470" s="32"/>
      <c r="E470" s="34"/>
      <c r="F470" s="17"/>
      <c r="G470" s="38"/>
    </row>
    <row r="471" spans="1:7">
      <c r="A471" s="31"/>
      <c r="B471" s="48" t="s">
        <v>307</v>
      </c>
      <c r="C471" s="42" t="s">
        <v>59</v>
      </c>
      <c r="D471" s="32"/>
      <c r="E471" s="34"/>
      <c r="F471" s="17"/>
      <c r="G471" s="38">
        <f t="shared" ref="G471:G473" si="63">E471*F471</f>
        <v>0</v>
      </c>
    </row>
    <row r="472" spans="1:7">
      <c r="A472" s="31"/>
      <c r="B472" s="48" t="s">
        <v>308</v>
      </c>
      <c r="C472" s="42" t="s">
        <v>59</v>
      </c>
      <c r="D472" s="32"/>
      <c r="E472" s="34"/>
      <c r="F472" s="17"/>
      <c r="G472" s="38">
        <f t="shared" si="63"/>
        <v>0</v>
      </c>
    </row>
    <row r="473" spans="1:7">
      <c r="A473" s="31"/>
      <c r="B473" s="48" t="s">
        <v>309</v>
      </c>
      <c r="C473" s="42" t="s">
        <v>59</v>
      </c>
      <c r="D473" s="32"/>
      <c r="E473" s="34"/>
      <c r="F473" s="17"/>
      <c r="G473" s="38">
        <f t="shared" si="63"/>
        <v>0</v>
      </c>
    </row>
    <row r="474" spans="1:7">
      <c r="A474" s="31"/>
      <c r="B474" s="48" t="s">
        <v>310</v>
      </c>
      <c r="C474" s="42" t="s">
        <v>59</v>
      </c>
      <c r="D474" s="32"/>
      <c r="E474" s="34"/>
      <c r="F474" s="17"/>
      <c r="G474" s="38"/>
    </row>
    <row r="475" spans="1:7">
      <c r="A475" s="31"/>
      <c r="B475" s="48" t="s">
        <v>311</v>
      </c>
      <c r="C475" s="42" t="s">
        <v>59</v>
      </c>
      <c r="D475" s="32"/>
      <c r="E475" s="34"/>
      <c r="F475" s="17"/>
      <c r="G475" s="38"/>
    </row>
    <row r="476" spans="1:7">
      <c r="A476" s="31"/>
      <c r="B476" s="48" t="s">
        <v>312</v>
      </c>
      <c r="C476" s="42" t="s">
        <v>59</v>
      </c>
      <c r="D476" s="32"/>
      <c r="E476" s="34"/>
      <c r="F476" s="17"/>
      <c r="G476" s="38">
        <f t="shared" ref="G476:G481" si="64">E476*F476</f>
        <v>0</v>
      </c>
    </row>
    <row r="477" spans="1:7">
      <c r="A477" s="31"/>
      <c r="B477" s="48"/>
      <c r="C477" s="42"/>
      <c r="D477" s="32"/>
      <c r="E477" s="34"/>
      <c r="F477" s="17"/>
      <c r="G477" s="38">
        <f t="shared" si="64"/>
        <v>0</v>
      </c>
    </row>
    <row r="478" spans="1:7">
      <c r="A478" s="31"/>
      <c r="B478" s="49" t="s">
        <v>313</v>
      </c>
      <c r="C478" s="42"/>
      <c r="D478" s="32"/>
      <c r="E478" s="34"/>
      <c r="F478" s="17"/>
      <c r="G478" s="38">
        <f t="shared" si="64"/>
        <v>0</v>
      </c>
    </row>
    <row r="479" spans="1:7">
      <c r="A479" s="31"/>
      <c r="B479" s="48" t="s">
        <v>314</v>
      </c>
      <c r="C479" s="42" t="s">
        <v>59</v>
      </c>
      <c r="D479" s="32"/>
      <c r="E479" s="34"/>
      <c r="F479" s="17"/>
      <c r="G479" s="38">
        <f t="shared" si="64"/>
        <v>0</v>
      </c>
    </row>
    <row r="480" spans="1:7">
      <c r="A480" s="31"/>
      <c r="B480" s="48" t="s">
        <v>315</v>
      </c>
      <c r="C480" s="42" t="s">
        <v>59</v>
      </c>
      <c r="D480" s="32"/>
      <c r="E480" s="34"/>
      <c r="F480" s="17"/>
      <c r="G480" s="38">
        <f t="shared" si="64"/>
        <v>0</v>
      </c>
    </row>
    <row r="481" spans="1:7">
      <c r="A481" s="31"/>
      <c r="B481" s="48"/>
      <c r="C481" s="42"/>
      <c r="D481" s="32"/>
      <c r="E481" s="34"/>
      <c r="F481" s="17"/>
      <c r="G481" s="38">
        <f t="shared" si="64"/>
        <v>0</v>
      </c>
    </row>
    <row r="482" spans="1:7">
      <c r="A482" s="31"/>
      <c r="B482" s="49" t="s">
        <v>316</v>
      </c>
      <c r="C482" s="42"/>
      <c r="D482" s="32"/>
      <c r="E482" s="34"/>
      <c r="F482" s="17"/>
      <c r="G482" s="38"/>
    </row>
    <row r="483" spans="1:7">
      <c r="A483" s="31"/>
      <c r="B483" s="48" t="s">
        <v>317</v>
      </c>
      <c r="C483" s="42" t="s">
        <v>59</v>
      </c>
      <c r="D483" s="32"/>
      <c r="E483" s="34"/>
      <c r="F483" s="17"/>
      <c r="G483" s="38"/>
    </row>
    <row r="484" spans="1:7" ht="30">
      <c r="A484" s="31"/>
      <c r="B484" s="48" t="s">
        <v>318</v>
      </c>
      <c r="C484" s="42" t="s">
        <v>59</v>
      </c>
      <c r="D484" s="32"/>
      <c r="E484" s="34"/>
      <c r="F484" s="17"/>
      <c r="G484" s="38">
        <f t="shared" ref="G484:G485" si="65">E484*F484</f>
        <v>0</v>
      </c>
    </row>
    <row r="485" spans="1:7">
      <c r="A485" s="31"/>
      <c r="B485" s="48"/>
      <c r="C485" s="42"/>
      <c r="D485" s="32"/>
      <c r="E485" s="34"/>
      <c r="F485" s="17"/>
      <c r="G485" s="38">
        <f t="shared" si="65"/>
        <v>0</v>
      </c>
    </row>
    <row r="486" spans="1:7">
      <c r="A486" s="31"/>
      <c r="B486" s="49" t="s">
        <v>319</v>
      </c>
      <c r="C486" s="42"/>
      <c r="D486" s="32"/>
      <c r="E486" s="34"/>
      <c r="F486" s="17"/>
      <c r="G486" s="38"/>
    </row>
    <row r="487" spans="1:7">
      <c r="A487" s="31"/>
      <c r="B487" s="48" t="s">
        <v>320</v>
      </c>
      <c r="C487" s="42" t="s">
        <v>68</v>
      </c>
      <c r="D487" s="32"/>
      <c r="E487" s="34"/>
      <c r="F487" s="17"/>
      <c r="G487" s="38"/>
    </row>
    <row r="488" spans="1:7">
      <c r="A488" s="31"/>
      <c r="B488" s="48" t="s">
        <v>321</v>
      </c>
      <c r="C488" s="42" t="s">
        <v>68</v>
      </c>
      <c r="D488" s="32"/>
      <c r="E488" s="34"/>
      <c r="F488" s="17"/>
      <c r="G488" s="38">
        <f t="shared" ref="G488:G489" si="66">E488*F488</f>
        <v>0</v>
      </c>
    </row>
    <row r="489" spans="1:7">
      <c r="A489" s="31"/>
      <c r="B489" s="48" t="s">
        <v>322</v>
      </c>
      <c r="C489" s="42" t="s">
        <v>68</v>
      </c>
      <c r="D489" s="32"/>
      <c r="E489" s="34"/>
      <c r="F489" s="17"/>
      <c r="G489" s="38">
        <f t="shared" si="66"/>
        <v>0</v>
      </c>
    </row>
    <row r="490" spans="1:7">
      <c r="A490" s="31"/>
      <c r="B490" s="48" t="s">
        <v>323</v>
      </c>
      <c r="C490" s="42" t="s">
        <v>68</v>
      </c>
      <c r="D490" s="32"/>
      <c r="E490" s="34"/>
      <c r="F490" s="17"/>
      <c r="G490" s="38"/>
    </row>
    <row r="491" spans="1:7">
      <c r="A491" s="31"/>
      <c r="B491" s="48" t="s">
        <v>324</v>
      </c>
      <c r="C491" s="42" t="s">
        <v>68</v>
      </c>
      <c r="D491" s="32"/>
      <c r="E491" s="34"/>
      <c r="F491" s="17"/>
      <c r="G491" s="38"/>
    </row>
    <row r="492" spans="1:7">
      <c r="A492" s="31"/>
      <c r="B492" s="48" t="s">
        <v>325</v>
      </c>
      <c r="C492" s="42" t="s">
        <v>68</v>
      </c>
      <c r="D492" s="32"/>
      <c r="E492" s="34"/>
      <c r="F492" s="17"/>
      <c r="G492" s="38">
        <f t="shared" ref="G492:G497" si="67">E492*F492</f>
        <v>0</v>
      </c>
    </row>
    <row r="493" spans="1:7">
      <c r="A493" s="31"/>
      <c r="B493" s="48"/>
      <c r="C493" s="42"/>
      <c r="D493" s="32"/>
      <c r="E493" s="34"/>
      <c r="F493" s="17"/>
      <c r="G493" s="38">
        <f t="shared" si="67"/>
        <v>0</v>
      </c>
    </row>
    <row r="494" spans="1:7">
      <c r="A494" s="31"/>
      <c r="B494" s="49" t="s">
        <v>326</v>
      </c>
      <c r="C494" s="42"/>
      <c r="D494" s="32"/>
      <c r="E494" s="34"/>
      <c r="F494" s="17"/>
      <c r="G494" s="38">
        <f t="shared" si="67"/>
        <v>0</v>
      </c>
    </row>
    <row r="495" spans="1:7">
      <c r="A495" s="31"/>
      <c r="B495" s="48" t="s">
        <v>327</v>
      </c>
      <c r="C495" s="42" t="s">
        <v>68</v>
      </c>
      <c r="D495" s="32"/>
      <c r="E495" s="34"/>
      <c r="F495" s="17"/>
      <c r="G495" s="38">
        <f t="shared" si="67"/>
        <v>0</v>
      </c>
    </row>
    <row r="496" spans="1:7">
      <c r="A496" s="31"/>
      <c r="B496" s="48" t="s">
        <v>328</v>
      </c>
      <c r="C496" s="42" t="s">
        <v>68</v>
      </c>
      <c r="D496" s="32"/>
      <c r="E496" s="34"/>
      <c r="F496" s="17"/>
      <c r="G496" s="38">
        <f t="shared" si="67"/>
        <v>0</v>
      </c>
    </row>
    <row r="497" spans="1:7">
      <c r="A497" s="31"/>
      <c r="B497" s="48" t="s">
        <v>329</v>
      </c>
      <c r="C497" s="42" t="s">
        <v>68</v>
      </c>
      <c r="D497" s="32"/>
      <c r="E497" s="34"/>
      <c r="F497" s="17"/>
      <c r="G497" s="38">
        <f t="shared" si="67"/>
        <v>0</v>
      </c>
    </row>
    <row r="498" spans="1:7">
      <c r="A498" s="31"/>
      <c r="B498" s="48" t="s">
        <v>330</v>
      </c>
      <c r="C498" s="42" t="s">
        <v>68</v>
      </c>
      <c r="D498" s="32"/>
      <c r="E498" s="34"/>
      <c r="F498" s="17"/>
      <c r="G498" s="38"/>
    </row>
    <row r="499" spans="1:7">
      <c r="A499" s="31"/>
      <c r="B499" s="48" t="s">
        <v>331</v>
      </c>
      <c r="C499" s="42" t="s">
        <v>68</v>
      </c>
      <c r="D499" s="32"/>
      <c r="E499" s="34"/>
      <c r="F499" s="17"/>
      <c r="G499" s="38"/>
    </row>
    <row r="500" spans="1:7">
      <c r="A500" s="31"/>
      <c r="B500" s="48" t="s">
        <v>332</v>
      </c>
      <c r="C500" s="42" t="s">
        <v>68</v>
      </c>
      <c r="D500" s="32"/>
      <c r="E500" s="34"/>
      <c r="F500" s="17"/>
      <c r="G500" s="38">
        <f t="shared" ref="G500:G506" si="68">E500*F500</f>
        <v>0</v>
      </c>
    </row>
    <row r="501" spans="1:7">
      <c r="A501" s="31"/>
      <c r="B501" s="48" t="s">
        <v>333</v>
      </c>
      <c r="C501" s="42" t="s">
        <v>26</v>
      </c>
      <c r="D501" s="32"/>
      <c r="E501" s="34"/>
      <c r="F501" s="17"/>
      <c r="G501" s="38">
        <f t="shared" si="68"/>
        <v>0</v>
      </c>
    </row>
    <row r="502" spans="1:7">
      <c r="A502" s="31"/>
      <c r="B502" s="48" t="s">
        <v>334</v>
      </c>
      <c r="C502" s="42"/>
      <c r="D502" s="32"/>
      <c r="E502" s="34"/>
      <c r="F502" s="17"/>
      <c r="G502" s="38">
        <f t="shared" si="68"/>
        <v>0</v>
      </c>
    </row>
    <row r="503" spans="1:7">
      <c r="A503" s="31"/>
      <c r="B503" s="48"/>
      <c r="C503" s="42"/>
      <c r="D503" s="32"/>
      <c r="E503" s="34"/>
      <c r="F503" s="17"/>
      <c r="G503" s="38">
        <f t="shared" si="68"/>
        <v>0</v>
      </c>
    </row>
    <row r="504" spans="1:7">
      <c r="A504" s="31"/>
      <c r="B504" s="48" t="s">
        <v>508</v>
      </c>
      <c r="C504" s="42" t="s">
        <v>26</v>
      </c>
      <c r="D504" s="32"/>
      <c r="E504" s="34"/>
      <c r="F504" s="17"/>
      <c r="G504" s="38">
        <f t="shared" si="68"/>
        <v>0</v>
      </c>
    </row>
    <row r="505" spans="1:7">
      <c r="A505" s="31"/>
      <c r="B505" s="48"/>
      <c r="C505" s="42"/>
      <c r="D505" s="32"/>
      <c r="E505" s="34"/>
      <c r="F505" s="17"/>
      <c r="G505" s="38">
        <f t="shared" si="68"/>
        <v>0</v>
      </c>
    </row>
    <row r="506" spans="1:7">
      <c r="A506" s="31"/>
      <c r="B506" s="49" t="s">
        <v>282</v>
      </c>
      <c r="C506" s="42"/>
      <c r="D506" s="32"/>
      <c r="E506" s="34"/>
      <c r="F506" s="17"/>
      <c r="G506" s="38">
        <f t="shared" si="68"/>
        <v>0</v>
      </c>
    </row>
    <row r="507" spans="1:7">
      <c r="A507" s="31"/>
      <c r="B507" s="48" t="s">
        <v>335</v>
      </c>
      <c r="C507" s="42" t="s">
        <v>26</v>
      </c>
      <c r="D507" s="32"/>
      <c r="E507" s="34"/>
      <c r="F507" s="17"/>
      <c r="G507" s="38"/>
    </row>
    <row r="508" spans="1:7">
      <c r="A508" s="31"/>
      <c r="B508" s="48" t="s">
        <v>336</v>
      </c>
      <c r="C508" s="42" t="s">
        <v>26</v>
      </c>
      <c r="D508" s="32"/>
      <c r="E508" s="34"/>
      <c r="F508" s="17"/>
      <c r="G508" s="38"/>
    </row>
    <row r="509" spans="1:7">
      <c r="A509" s="31"/>
      <c r="B509" s="48" t="s">
        <v>337</v>
      </c>
      <c r="C509" s="42" t="s">
        <v>26</v>
      </c>
      <c r="D509" s="32"/>
      <c r="E509" s="34"/>
      <c r="F509" s="17"/>
      <c r="G509" s="38"/>
    </row>
    <row r="510" spans="1:7">
      <c r="A510" s="31"/>
      <c r="B510" s="48" t="s">
        <v>338</v>
      </c>
      <c r="C510" s="42" t="s">
        <v>26</v>
      </c>
      <c r="D510" s="32"/>
      <c r="E510" s="34"/>
      <c r="F510" s="17"/>
      <c r="G510" s="38">
        <f t="shared" ref="G510:G513" si="69">E510*F510</f>
        <v>0</v>
      </c>
    </row>
    <row r="511" spans="1:7">
      <c r="A511" s="31"/>
      <c r="B511" s="48" t="s">
        <v>339</v>
      </c>
      <c r="C511" s="42" t="s">
        <v>26</v>
      </c>
      <c r="D511" s="32"/>
      <c r="E511" s="34"/>
      <c r="F511" s="17"/>
      <c r="G511" s="38">
        <f t="shared" si="69"/>
        <v>0</v>
      </c>
    </row>
    <row r="512" spans="1:7">
      <c r="A512" s="31"/>
      <c r="B512" s="48"/>
      <c r="C512" s="42"/>
      <c r="D512" s="32"/>
      <c r="E512" s="34"/>
      <c r="F512" s="17"/>
      <c r="G512" s="38">
        <f t="shared" si="69"/>
        <v>0</v>
      </c>
    </row>
    <row r="513" spans="1:7">
      <c r="A513" s="31"/>
      <c r="B513" s="49" t="s">
        <v>52</v>
      </c>
      <c r="C513" s="42"/>
      <c r="D513" s="32"/>
      <c r="E513" s="34"/>
      <c r="F513" s="17"/>
      <c r="G513" s="38">
        <f t="shared" si="69"/>
        <v>0</v>
      </c>
    </row>
    <row r="514" spans="1:7">
      <c r="A514" s="31"/>
      <c r="B514" s="48" t="s">
        <v>53</v>
      </c>
      <c r="C514" s="42"/>
      <c r="D514" s="32"/>
      <c r="E514" s="34"/>
      <c r="F514" s="17"/>
      <c r="G514" s="38"/>
    </row>
    <row r="515" spans="1:7">
      <c r="A515" s="31"/>
      <c r="B515" s="48"/>
      <c r="C515" s="42"/>
      <c r="D515" s="32"/>
      <c r="E515" s="34"/>
      <c r="F515" s="17"/>
      <c r="G515" s="38"/>
    </row>
    <row r="516" spans="1:7">
      <c r="A516" s="58"/>
      <c r="B516" s="64" t="s">
        <v>344</v>
      </c>
      <c r="C516" s="59"/>
      <c r="D516" s="60"/>
      <c r="E516" s="61"/>
      <c r="F516" s="62"/>
      <c r="G516" s="63">
        <f>SUM(G447:G515)</f>
        <v>0</v>
      </c>
    </row>
    <row r="517" spans="1:7">
      <c r="A517" s="31"/>
      <c r="B517" s="48"/>
      <c r="C517" s="42"/>
      <c r="D517" s="32"/>
      <c r="E517" s="34"/>
      <c r="F517" s="17"/>
      <c r="G517" s="38"/>
    </row>
    <row r="518" spans="1:7">
      <c r="A518" s="39" t="s">
        <v>345</v>
      </c>
      <c r="B518" s="47" t="s">
        <v>346</v>
      </c>
      <c r="C518" s="42"/>
      <c r="D518" s="32"/>
      <c r="E518" s="34"/>
      <c r="F518" s="17"/>
      <c r="G518" s="38"/>
    </row>
    <row r="519" spans="1:7">
      <c r="A519" s="31"/>
      <c r="B519" s="50" t="s">
        <v>347</v>
      </c>
      <c r="C519" s="42"/>
      <c r="D519" s="32"/>
      <c r="E519" s="34"/>
      <c r="F519" s="17"/>
      <c r="G519" s="38"/>
    </row>
    <row r="520" spans="1:7">
      <c r="A520" s="31"/>
      <c r="B520" s="48"/>
      <c r="C520" s="42"/>
      <c r="D520" s="32"/>
      <c r="E520" s="34"/>
      <c r="F520" s="17"/>
      <c r="G520" s="38"/>
    </row>
    <row r="521" spans="1:7">
      <c r="A521" s="31"/>
      <c r="B521" s="49" t="s">
        <v>348</v>
      </c>
      <c r="C521" s="42"/>
      <c r="D521" s="32"/>
      <c r="E521" s="34"/>
      <c r="F521" s="17"/>
      <c r="G521" s="38"/>
    </row>
    <row r="522" spans="1:7">
      <c r="A522" s="31"/>
      <c r="B522" s="48" t="s">
        <v>349</v>
      </c>
      <c r="C522" s="42" t="s">
        <v>59</v>
      </c>
      <c r="D522" s="32"/>
      <c r="E522" s="34"/>
      <c r="F522" s="17"/>
      <c r="G522" s="38">
        <f t="shared" ref="G522:G523" si="70">E522*F522</f>
        <v>0</v>
      </c>
    </row>
    <row r="523" spans="1:7">
      <c r="A523" s="31"/>
      <c r="B523" s="48" t="s">
        <v>350</v>
      </c>
      <c r="C523" s="42" t="s">
        <v>59</v>
      </c>
      <c r="D523" s="32"/>
      <c r="E523" s="34"/>
      <c r="F523" s="17"/>
      <c r="G523" s="38">
        <f t="shared" si="70"/>
        <v>0</v>
      </c>
    </row>
    <row r="524" spans="1:7">
      <c r="A524" s="31"/>
      <c r="B524" s="48"/>
      <c r="C524" s="42"/>
      <c r="D524" s="32"/>
      <c r="E524" s="34"/>
      <c r="F524" s="17"/>
      <c r="G524" s="38"/>
    </row>
    <row r="525" spans="1:7">
      <c r="A525" s="31"/>
      <c r="B525" s="49" t="s">
        <v>231</v>
      </c>
      <c r="C525" s="42"/>
      <c r="D525" s="32"/>
      <c r="E525" s="34"/>
      <c r="F525" s="17"/>
      <c r="G525" s="38"/>
    </row>
    <row r="526" spans="1:7">
      <c r="A526" s="31"/>
      <c r="B526" s="48" t="s">
        <v>351</v>
      </c>
      <c r="C526" s="42" t="s">
        <v>59</v>
      </c>
      <c r="D526" s="32"/>
      <c r="E526" s="34"/>
      <c r="F526" s="17"/>
      <c r="G526" s="38">
        <f t="shared" ref="G526" si="71">E526*F526</f>
        <v>0</v>
      </c>
    </row>
    <row r="527" spans="1:7">
      <c r="A527" s="31"/>
      <c r="B527" s="48"/>
      <c r="C527" s="42"/>
      <c r="D527" s="32"/>
      <c r="E527" s="34"/>
      <c r="F527" s="17"/>
      <c r="G527" s="38"/>
    </row>
    <row r="528" spans="1:7">
      <c r="A528" s="31"/>
      <c r="B528" s="49" t="s">
        <v>352</v>
      </c>
      <c r="C528" s="42"/>
      <c r="D528" s="32"/>
      <c r="E528" s="34"/>
      <c r="F528" s="17"/>
      <c r="G528" s="38"/>
    </row>
    <row r="529" spans="1:7">
      <c r="A529" s="31"/>
      <c r="B529" s="48" t="s">
        <v>353</v>
      </c>
      <c r="C529" s="42" t="s">
        <v>59</v>
      </c>
      <c r="D529" s="32"/>
      <c r="E529" s="34"/>
      <c r="F529" s="17"/>
      <c r="G529" s="38">
        <f t="shared" ref="G529" si="72">E529*F529</f>
        <v>0</v>
      </c>
    </row>
    <row r="530" spans="1:7">
      <c r="A530" s="31"/>
      <c r="B530" s="48"/>
      <c r="C530" s="42"/>
      <c r="D530" s="32"/>
      <c r="E530" s="34"/>
      <c r="F530" s="17"/>
      <c r="G530" s="38"/>
    </row>
    <row r="531" spans="1:7">
      <c r="A531" s="31"/>
      <c r="B531" s="48" t="s">
        <v>354</v>
      </c>
      <c r="C531" s="42" t="s">
        <v>59</v>
      </c>
      <c r="D531" s="32"/>
      <c r="E531" s="34"/>
      <c r="F531" s="17"/>
      <c r="G531" s="38">
        <f t="shared" ref="G531:G532" si="73">E531*F531</f>
        <v>0</v>
      </c>
    </row>
    <row r="532" spans="1:7">
      <c r="A532" s="31"/>
      <c r="B532" s="48" t="s">
        <v>355</v>
      </c>
      <c r="C532" s="42" t="s">
        <v>59</v>
      </c>
      <c r="D532" s="32"/>
      <c r="E532" s="34"/>
      <c r="F532" s="17"/>
      <c r="G532" s="38">
        <f t="shared" si="73"/>
        <v>0</v>
      </c>
    </row>
    <row r="533" spans="1:7">
      <c r="A533" s="31"/>
      <c r="B533" s="48"/>
      <c r="C533" s="42"/>
      <c r="D533" s="32"/>
      <c r="E533" s="34"/>
      <c r="F533" s="17"/>
      <c r="G533" s="38"/>
    </row>
    <row r="534" spans="1:7">
      <c r="A534" s="31"/>
      <c r="B534" s="49" t="s">
        <v>57</v>
      </c>
      <c r="C534" s="42"/>
      <c r="D534" s="32"/>
      <c r="E534" s="34"/>
      <c r="F534" s="17"/>
      <c r="G534" s="38"/>
    </row>
    <row r="535" spans="1:7">
      <c r="A535" s="31"/>
      <c r="B535" s="48" t="s">
        <v>356</v>
      </c>
      <c r="C535" s="42" t="s">
        <v>68</v>
      </c>
      <c r="D535" s="32"/>
      <c r="E535" s="34"/>
      <c r="F535" s="17"/>
      <c r="G535" s="38">
        <f t="shared" ref="G535:G538" si="74">E535*F535</f>
        <v>0</v>
      </c>
    </row>
    <row r="536" spans="1:7">
      <c r="A536" s="31"/>
      <c r="B536" s="48" t="s">
        <v>357</v>
      </c>
      <c r="C536" s="42" t="s">
        <v>68</v>
      </c>
      <c r="D536" s="32"/>
      <c r="E536" s="34"/>
      <c r="F536" s="17"/>
      <c r="G536" s="38">
        <f t="shared" si="74"/>
        <v>0</v>
      </c>
    </row>
    <row r="537" spans="1:7">
      <c r="A537" s="31"/>
      <c r="B537" s="48" t="s">
        <v>358</v>
      </c>
      <c r="C537" s="42" t="s">
        <v>59</v>
      </c>
      <c r="D537" s="32"/>
      <c r="E537" s="34"/>
      <c r="F537" s="17"/>
      <c r="G537" s="38">
        <f t="shared" si="74"/>
        <v>0</v>
      </c>
    </row>
    <row r="538" spans="1:7">
      <c r="A538" s="31"/>
      <c r="B538" s="48" t="s">
        <v>359</v>
      </c>
      <c r="C538" s="42" t="s">
        <v>59</v>
      </c>
      <c r="D538" s="32"/>
      <c r="E538" s="34"/>
      <c r="F538" s="17"/>
      <c r="G538" s="38">
        <f t="shared" si="74"/>
        <v>0</v>
      </c>
    </row>
    <row r="539" spans="1:7">
      <c r="A539" s="31"/>
      <c r="B539" s="48"/>
      <c r="C539" s="42"/>
      <c r="D539" s="32"/>
      <c r="E539" s="34"/>
      <c r="F539" s="17"/>
      <c r="G539" s="38"/>
    </row>
    <row r="540" spans="1:7">
      <c r="A540" s="31"/>
      <c r="B540" s="49" t="s">
        <v>282</v>
      </c>
      <c r="C540" s="42"/>
      <c r="D540" s="32"/>
      <c r="E540" s="34"/>
      <c r="F540" s="17"/>
      <c r="G540" s="38"/>
    </row>
    <row r="541" spans="1:7">
      <c r="A541" s="31"/>
      <c r="B541" s="48" t="s">
        <v>360</v>
      </c>
      <c r="C541" s="42" t="s">
        <v>26</v>
      </c>
      <c r="D541" s="32"/>
      <c r="E541" s="34"/>
      <c r="F541" s="17"/>
      <c r="G541" s="38">
        <f t="shared" ref="G541:G544" si="75">E541*F541</f>
        <v>0</v>
      </c>
    </row>
    <row r="542" spans="1:7">
      <c r="A542" s="31"/>
      <c r="B542" s="48" t="s">
        <v>361</v>
      </c>
      <c r="C542" s="42" t="s">
        <v>26</v>
      </c>
      <c r="D542" s="32"/>
      <c r="E542" s="34"/>
      <c r="F542" s="17"/>
      <c r="G542" s="38">
        <f t="shared" si="75"/>
        <v>0</v>
      </c>
    </row>
    <row r="543" spans="1:7">
      <c r="A543" s="31"/>
      <c r="B543" s="48" t="s">
        <v>362</v>
      </c>
      <c r="C543" s="42" t="s">
        <v>26</v>
      </c>
      <c r="D543" s="32"/>
      <c r="E543" s="34"/>
      <c r="F543" s="17"/>
      <c r="G543" s="38">
        <f t="shared" si="75"/>
        <v>0</v>
      </c>
    </row>
    <row r="544" spans="1:7">
      <c r="A544" s="31"/>
      <c r="B544" s="48" t="s">
        <v>363</v>
      </c>
      <c r="C544" s="42" t="s">
        <v>26</v>
      </c>
      <c r="D544" s="32"/>
      <c r="E544" s="34"/>
      <c r="F544" s="17"/>
      <c r="G544" s="38">
        <f t="shared" si="75"/>
        <v>0</v>
      </c>
    </row>
    <row r="545" spans="1:7">
      <c r="A545" s="31"/>
      <c r="B545" s="48"/>
      <c r="C545" s="42"/>
      <c r="D545" s="32"/>
      <c r="E545" s="34"/>
      <c r="F545" s="17"/>
      <c r="G545" s="38"/>
    </row>
    <row r="546" spans="1:7">
      <c r="A546" s="31"/>
      <c r="B546" s="49" t="s">
        <v>52</v>
      </c>
      <c r="C546" s="42"/>
      <c r="D546" s="32"/>
      <c r="E546" s="34"/>
      <c r="F546" s="17"/>
      <c r="G546" s="38"/>
    </row>
    <row r="547" spans="1:7">
      <c r="A547" s="31"/>
      <c r="B547" s="48" t="s">
        <v>53</v>
      </c>
      <c r="C547" s="42"/>
      <c r="D547" s="32"/>
      <c r="E547" s="34"/>
      <c r="F547" s="17"/>
      <c r="G547" s="38"/>
    </row>
    <row r="548" spans="1:7">
      <c r="A548" s="31"/>
      <c r="B548" s="48"/>
      <c r="C548" s="42"/>
      <c r="D548" s="32"/>
      <c r="E548" s="34"/>
      <c r="F548" s="17"/>
      <c r="G548" s="38"/>
    </row>
    <row r="549" spans="1:7">
      <c r="A549" s="58"/>
      <c r="B549" s="64" t="s">
        <v>364</v>
      </c>
      <c r="C549" s="59"/>
      <c r="D549" s="60"/>
      <c r="E549" s="61"/>
      <c r="F549" s="62"/>
      <c r="G549" s="63">
        <f>SUM(G518:G548)</f>
        <v>0</v>
      </c>
    </row>
    <row r="550" spans="1:7">
      <c r="A550" s="31"/>
      <c r="B550" s="48"/>
      <c r="C550" s="42"/>
      <c r="D550" s="32"/>
      <c r="E550" s="34"/>
      <c r="F550" s="17"/>
      <c r="G550" s="38"/>
    </row>
    <row r="551" spans="1:7">
      <c r="A551" s="39" t="s">
        <v>365</v>
      </c>
      <c r="B551" s="47" t="s">
        <v>366</v>
      </c>
      <c r="C551" s="42"/>
      <c r="D551" s="32"/>
      <c r="E551" s="34"/>
      <c r="F551" s="17"/>
      <c r="G551" s="38"/>
    </row>
    <row r="552" spans="1:7">
      <c r="A552" s="31"/>
      <c r="B552" s="50" t="s">
        <v>367</v>
      </c>
      <c r="C552" s="42"/>
      <c r="D552" s="32"/>
      <c r="E552" s="34"/>
      <c r="F552" s="17"/>
      <c r="G552" s="38"/>
    </row>
    <row r="553" spans="1:7">
      <c r="A553" s="31"/>
      <c r="B553" s="50"/>
      <c r="C553" s="42"/>
      <c r="D553" s="32"/>
      <c r="E553" s="34"/>
      <c r="F553" s="17"/>
      <c r="G553" s="38"/>
    </row>
    <row r="554" spans="1:7">
      <c r="A554" s="31"/>
      <c r="B554" s="48" t="s">
        <v>509</v>
      </c>
      <c r="C554" s="42" t="s">
        <v>26</v>
      </c>
      <c r="D554" s="32"/>
      <c r="E554" s="34"/>
      <c r="F554" s="17"/>
      <c r="G554" s="38"/>
    </row>
    <row r="555" spans="1:7">
      <c r="A555" s="31"/>
      <c r="B555" s="48"/>
      <c r="C555" s="42"/>
      <c r="D555" s="32"/>
      <c r="E555" s="34"/>
      <c r="F555" s="17"/>
      <c r="G555" s="38"/>
    </row>
    <row r="556" spans="1:7">
      <c r="A556" s="31"/>
      <c r="B556" s="49" t="s">
        <v>52</v>
      </c>
      <c r="C556" s="42"/>
      <c r="D556" s="32"/>
      <c r="E556" s="34"/>
      <c r="F556" s="17"/>
      <c r="G556" s="38"/>
    </row>
    <row r="557" spans="1:7">
      <c r="A557" s="31"/>
      <c r="B557" s="48" t="s">
        <v>53</v>
      </c>
      <c r="C557" s="42"/>
      <c r="D557" s="32"/>
      <c r="E557" s="34"/>
      <c r="F557" s="17"/>
      <c r="G557" s="38"/>
    </row>
    <row r="558" spans="1:7">
      <c r="A558" s="31"/>
      <c r="B558" s="48"/>
      <c r="C558" s="42"/>
      <c r="D558" s="32"/>
      <c r="E558" s="34"/>
      <c r="F558" s="17"/>
      <c r="G558" s="38"/>
    </row>
    <row r="559" spans="1:7">
      <c r="A559" s="58"/>
      <c r="B559" s="64" t="s">
        <v>368</v>
      </c>
      <c r="C559" s="59"/>
      <c r="D559" s="60"/>
      <c r="E559" s="61"/>
      <c r="F559" s="62"/>
      <c r="G559" s="63">
        <f>SUM(G551:G558)</f>
        <v>0</v>
      </c>
    </row>
    <row r="560" spans="1:7">
      <c r="A560" s="31"/>
      <c r="B560" s="48"/>
      <c r="C560" s="42"/>
      <c r="D560" s="32"/>
      <c r="E560" s="34"/>
      <c r="F560" s="17"/>
      <c r="G560" s="38"/>
    </row>
    <row r="561" spans="1:7">
      <c r="A561" s="39" t="s">
        <v>369</v>
      </c>
      <c r="B561" s="47" t="s">
        <v>370</v>
      </c>
      <c r="C561" s="42"/>
      <c r="D561" s="32"/>
      <c r="E561" s="34"/>
      <c r="F561" s="17"/>
      <c r="G561" s="38"/>
    </row>
    <row r="562" spans="1:7">
      <c r="A562" s="31"/>
      <c r="B562" s="50" t="s">
        <v>367</v>
      </c>
      <c r="C562" s="42"/>
      <c r="D562" s="32"/>
      <c r="E562" s="34"/>
      <c r="F562" s="17"/>
      <c r="G562" s="38"/>
    </row>
    <row r="563" spans="1:7">
      <c r="A563" s="31"/>
      <c r="B563" s="48"/>
      <c r="C563" s="42"/>
      <c r="D563" s="32"/>
      <c r="E563" s="34"/>
      <c r="F563" s="17"/>
      <c r="G563" s="38"/>
    </row>
    <row r="564" spans="1:7">
      <c r="A564" s="31"/>
      <c r="B564" s="49" t="s">
        <v>231</v>
      </c>
      <c r="C564" s="42"/>
      <c r="D564" s="32"/>
      <c r="E564" s="34"/>
      <c r="F564" s="17"/>
      <c r="G564" s="38"/>
    </row>
    <row r="565" spans="1:7">
      <c r="A565" s="31"/>
      <c r="B565" s="48" t="s">
        <v>371</v>
      </c>
      <c r="C565" s="42" t="s">
        <v>59</v>
      </c>
      <c r="D565" s="32"/>
      <c r="E565" s="34"/>
      <c r="F565" s="17"/>
      <c r="G565" s="38">
        <f t="shared" ref="G565" si="76">E565*F565</f>
        <v>0</v>
      </c>
    </row>
    <row r="566" spans="1:7">
      <c r="A566" s="31"/>
      <c r="B566" s="48"/>
      <c r="C566" s="42"/>
      <c r="D566" s="32"/>
      <c r="E566" s="34"/>
      <c r="F566" s="17"/>
      <c r="G566" s="38"/>
    </row>
    <row r="567" spans="1:7">
      <c r="A567" s="31"/>
      <c r="B567" s="49" t="s">
        <v>372</v>
      </c>
      <c r="C567" s="42"/>
      <c r="D567" s="32"/>
      <c r="E567" s="34"/>
      <c r="F567" s="17"/>
      <c r="G567" s="38"/>
    </row>
    <row r="568" spans="1:7">
      <c r="A568" s="31"/>
      <c r="B568" s="48" t="s">
        <v>373</v>
      </c>
      <c r="C568" s="42" t="s">
        <v>26</v>
      </c>
      <c r="D568" s="32"/>
      <c r="E568" s="34"/>
      <c r="F568" s="17"/>
      <c r="G568" s="38">
        <f t="shared" ref="G568" si="77">E568*F568</f>
        <v>0</v>
      </c>
    </row>
    <row r="569" spans="1:7">
      <c r="A569" s="31"/>
      <c r="B569" s="48"/>
      <c r="C569" s="42"/>
      <c r="D569" s="32"/>
      <c r="E569" s="34"/>
      <c r="F569" s="17"/>
      <c r="G569" s="38"/>
    </row>
    <row r="570" spans="1:7">
      <c r="A570" s="31"/>
      <c r="B570" s="49" t="s">
        <v>374</v>
      </c>
      <c r="C570" s="42"/>
      <c r="D570" s="32"/>
      <c r="E570" s="34"/>
      <c r="F570" s="17"/>
      <c r="G570" s="38"/>
    </row>
    <row r="571" spans="1:7">
      <c r="A571" s="31"/>
      <c r="B571" s="48" t="s">
        <v>375</v>
      </c>
      <c r="C571" s="42" t="s">
        <v>26</v>
      </c>
      <c r="D571" s="32"/>
      <c r="E571" s="34"/>
      <c r="F571" s="17"/>
      <c r="G571" s="38">
        <f t="shared" ref="G571:G572" si="78">E571*F571</f>
        <v>0</v>
      </c>
    </row>
    <row r="572" spans="1:7">
      <c r="A572" s="31"/>
      <c r="B572" s="48" t="s">
        <v>376</v>
      </c>
      <c r="C572" s="42" t="s">
        <v>26</v>
      </c>
      <c r="D572" s="32"/>
      <c r="E572" s="34"/>
      <c r="F572" s="17"/>
      <c r="G572" s="38">
        <f t="shared" si="78"/>
        <v>0</v>
      </c>
    </row>
    <row r="573" spans="1:7">
      <c r="A573" s="31"/>
      <c r="B573" s="48"/>
      <c r="C573" s="42"/>
      <c r="D573" s="32"/>
      <c r="E573" s="34"/>
      <c r="F573" s="17"/>
      <c r="G573" s="38"/>
    </row>
    <row r="574" spans="1:7">
      <c r="A574" s="31"/>
      <c r="B574" s="49" t="s">
        <v>52</v>
      </c>
      <c r="C574" s="42"/>
      <c r="D574" s="32"/>
      <c r="E574" s="34"/>
      <c r="F574" s="17"/>
      <c r="G574" s="38"/>
    </row>
    <row r="575" spans="1:7">
      <c r="A575" s="31"/>
      <c r="B575" s="48" t="s">
        <v>53</v>
      </c>
      <c r="C575" s="42"/>
      <c r="D575" s="32"/>
      <c r="E575" s="34"/>
      <c r="F575" s="17"/>
      <c r="G575" s="38"/>
    </row>
    <row r="576" spans="1:7">
      <c r="A576" s="31"/>
      <c r="B576" s="48"/>
      <c r="C576" s="42"/>
      <c r="D576" s="32"/>
      <c r="E576" s="34"/>
      <c r="F576" s="17"/>
      <c r="G576" s="38"/>
    </row>
    <row r="577" spans="1:7">
      <c r="A577" s="58"/>
      <c r="B577" s="64" t="s">
        <v>377</v>
      </c>
      <c r="C577" s="59"/>
      <c r="D577" s="60"/>
      <c r="E577" s="61"/>
      <c r="F577" s="62"/>
      <c r="G577" s="63">
        <f>SUM(G561:G576)</f>
        <v>0</v>
      </c>
    </row>
    <row r="578" spans="1:7">
      <c r="A578" s="31"/>
      <c r="B578" s="48"/>
      <c r="C578" s="42"/>
      <c r="D578" s="32"/>
      <c r="E578" s="34"/>
      <c r="F578" s="17"/>
      <c r="G578" s="38"/>
    </row>
    <row r="579" spans="1:7">
      <c r="A579" s="39" t="s">
        <v>378</v>
      </c>
      <c r="B579" s="47" t="s">
        <v>379</v>
      </c>
      <c r="C579" s="42"/>
      <c r="D579" s="32"/>
      <c r="E579" s="34"/>
      <c r="F579" s="17"/>
      <c r="G579" s="38"/>
    </row>
    <row r="580" spans="1:7">
      <c r="A580" s="31"/>
      <c r="B580" s="48"/>
      <c r="C580" s="42"/>
      <c r="D580" s="32"/>
      <c r="E580" s="34"/>
      <c r="F580" s="17"/>
      <c r="G580" s="38"/>
    </row>
    <row r="581" spans="1:7">
      <c r="A581" s="31"/>
      <c r="B581" s="49" t="s">
        <v>380</v>
      </c>
      <c r="C581" s="42"/>
      <c r="D581" s="32"/>
      <c r="E581" s="34"/>
      <c r="F581" s="17"/>
      <c r="G581" s="38"/>
    </row>
    <row r="582" spans="1:7">
      <c r="A582" s="31"/>
      <c r="B582" s="48" t="s">
        <v>381</v>
      </c>
      <c r="C582" s="42" t="s">
        <v>26</v>
      </c>
      <c r="D582" s="32"/>
      <c r="E582" s="34"/>
      <c r="F582" s="17"/>
      <c r="G582" s="38">
        <f t="shared" ref="G582:G587" si="79">E582*F582</f>
        <v>0</v>
      </c>
    </row>
    <row r="583" spans="1:7" ht="30">
      <c r="A583" s="31"/>
      <c r="B583" s="48" t="s">
        <v>382</v>
      </c>
      <c r="C583" s="42" t="s">
        <v>68</v>
      </c>
      <c r="D583" s="32"/>
      <c r="E583" s="34"/>
      <c r="F583" s="17"/>
      <c r="G583" s="38">
        <f t="shared" si="79"/>
        <v>0</v>
      </c>
    </row>
    <row r="584" spans="1:7">
      <c r="A584" s="31"/>
      <c r="B584" s="48" t="s">
        <v>383</v>
      </c>
      <c r="C584" s="42" t="s">
        <v>59</v>
      </c>
      <c r="D584" s="32"/>
      <c r="E584" s="34"/>
      <c r="F584" s="17"/>
      <c r="G584" s="38">
        <f t="shared" si="79"/>
        <v>0</v>
      </c>
    </row>
    <row r="585" spans="1:7">
      <c r="A585" s="31"/>
      <c r="B585" s="48" t="s">
        <v>384</v>
      </c>
      <c r="C585" s="42" t="s">
        <v>59</v>
      </c>
      <c r="D585" s="32"/>
      <c r="E585" s="34"/>
      <c r="F585" s="17"/>
      <c r="G585" s="38">
        <f t="shared" si="79"/>
        <v>0</v>
      </c>
    </row>
    <row r="586" spans="1:7">
      <c r="A586" s="31"/>
      <c r="B586" s="48" t="s">
        <v>385</v>
      </c>
      <c r="C586" s="42" t="s">
        <v>59</v>
      </c>
      <c r="D586" s="32"/>
      <c r="E586" s="34"/>
      <c r="F586" s="17"/>
      <c r="G586" s="38">
        <f t="shared" si="79"/>
        <v>0</v>
      </c>
    </row>
    <row r="587" spans="1:7">
      <c r="A587" s="31"/>
      <c r="B587" s="48" t="s">
        <v>386</v>
      </c>
      <c r="C587" s="42" t="s">
        <v>59</v>
      </c>
      <c r="D587" s="32"/>
      <c r="E587" s="34"/>
      <c r="F587" s="17"/>
      <c r="G587" s="38">
        <f t="shared" si="79"/>
        <v>0</v>
      </c>
    </row>
    <row r="588" spans="1:7">
      <c r="A588" s="31"/>
      <c r="B588" s="48"/>
      <c r="C588" s="42"/>
      <c r="D588" s="32"/>
      <c r="E588" s="34"/>
      <c r="F588" s="17"/>
      <c r="G588" s="38"/>
    </row>
    <row r="589" spans="1:7">
      <c r="A589" s="31"/>
      <c r="B589" s="49" t="s">
        <v>231</v>
      </c>
      <c r="C589" s="42"/>
      <c r="D589" s="32"/>
      <c r="E589" s="34"/>
      <c r="F589" s="17"/>
      <c r="G589" s="38"/>
    </row>
    <row r="590" spans="1:7">
      <c r="A590" s="31"/>
      <c r="B590" s="48" t="s">
        <v>351</v>
      </c>
      <c r="C590" s="42" t="s">
        <v>59</v>
      </c>
      <c r="D590" s="32"/>
      <c r="E590" s="34"/>
      <c r="F590" s="17"/>
      <c r="G590" s="38">
        <f t="shared" ref="G590" si="80">E590*F590</f>
        <v>0</v>
      </c>
    </row>
    <row r="591" spans="1:7">
      <c r="A591" s="31"/>
      <c r="B591" s="48"/>
      <c r="C591" s="42"/>
      <c r="D591" s="32"/>
      <c r="E591" s="34"/>
      <c r="F591" s="17"/>
      <c r="G591" s="38"/>
    </row>
    <row r="592" spans="1:7">
      <c r="A592" s="31"/>
      <c r="B592" s="49" t="s">
        <v>352</v>
      </c>
      <c r="C592" s="42"/>
      <c r="D592" s="32"/>
      <c r="E592" s="34"/>
      <c r="F592" s="17"/>
      <c r="G592" s="38"/>
    </row>
    <row r="593" spans="1:7">
      <c r="A593" s="31"/>
      <c r="B593" s="48" t="s">
        <v>353</v>
      </c>
      <c r="C593" s="42" t="s">
        <v>59</v>
      </c>
      <c r="D593" s="32"/>
      <c r="E593" s="34"/>
      <c r="F593" s="17"/>
      <c r="G593" s="38">
        <f t="shared" ref="G593" si="81">E593*F593</f>
        <v>0</v>
      </c>
    </row>
    <row r="594" spans="1:7">
      <c r="A594" s="31"/>
      <c r="B594" s="48"/>
      <c r="C594" s="42"/>
      <c r="D594" s="32"/>
      <c r="E594" s="34"/>
      <c r="F594" s="17"/>
      <c r="G594" s="38"/>
    </row>
    <row r="595" spans="1:7">
      <c r="A595" s="31"/>
      <c r="B595" s="49" t="s">
        <v>57</v>
      </c>
      <c r="C595" s="42"/>
      <c r="D595" s="32"/>
      <c r="E595" s="34"/>
      <c r="F595" s="17"/>
      <c r="G595" s="38"/>
    </row>
    <row r="596" spans="1:7">
      <c r="A596" s="31"/>
      <c r="B596" s="48" t="s">
        <v>356</v>
      </c>
      <c r="C596" s="42" t="s">
        <v>68</v>
      </c>
      <c r="D596" s="32"/>
      <c r="E596" s="34"/>
      <c r="F596" s="17"/>
      <c r="G596" s="38">
        <f t="shared" ref="G596:G597" si="82">E596*F596</f>
        <v>0</v>
      </c>
    </row>
    <row r="597" spans="1:7">
      <c r="A597" s="31"/>
      <c r="B597" s="48" t="s">
        <v>357</v>
      </c>
      <c r="C597" s="42" t="s">
        <v>68</v>
      </c>
      <c r="D597" s="32"/>
      <c r="E597" s="34"/>
      <c r="F597" s="17"/>
      <c r="G597" s="38">
        <f t="shared" si="82"/>
        <v>0</v>
      </c>
    </row>
    <row r="598" spans="1:7">
      <c r="A598" s="31"/>
      <c r="B598" s="48"/>
      <c r="C598" s="42"/>
      <c r="D598" s="32"/>
      <c r="E598" s="34"/>
      <c r="F598" s="17"/>
      <c r="G598" s="38"/>
    </row>
    <row r="599" spans="1:7">
      <c r="A599" s="31"/>
      <c r="B599" s="49" t="s">
        <v>387</v>
      </c>
      <c r="C599" s="42"/>
      <c r="D599" s="32"/>
      <c r="E599" s="34"/>
      <c r="F599" s="17"/>
      <c r="G599" s="38"/>
    </row>
    <row r="600" spans="1:7">
      <c r="A600" s="31"/>
      <c r="B600" s="48" t="s">
        <v>388</v>
      </c>
      <c r="C600" s="42" t="s">
        <v>59</v>
      </c>
      <c r="D600" s="32"/>
      <c r="E600" s="34"/>
      <c r="F600" s="17"/>
      <c r="G600" s="38">
        <f t="shared" ref="G600:G601" si="83">E600*F600</f>
        <v>0</v>
      </c>
    </row>
    <row r="601" spans="1:7">
      <c r="A601" s="31"/>
      <c r="B601" s="48" t="s">
        <v>389</v>
      </c>
      <c r="C601" s="42" t="s">
        <v>59</v>
      </c>
      <c r="D601" s="32"/>
      <c r="E601" s="34"/>
      <c r="F601" s="17"/>
      <c r="G601" s="38">
        <f t="shared" si="83"/>
        <v>0</v>
      </c>
    </row>
    <row r="602" spans="1:7">
      <c r="A602" s="31"/>
      <c r="B602" s="48"/>
      <c r="C602" s="42"/>
      <c r="D602" s="32"/>
      <c r="E602" s="34"/>
      <c r="F602" s="17"/>
      <c r="G602" s="38"/>
    </row>
    <row r="603" spans="1:7">
      <c r="A603" s="31"/>
      <c r="B603" s="49" t="s">
        <v>52</v>
      </c>
      <c r="C603" s="42"/>
      <c r="D603" s="32"/>
      <c r="E603" s="34"/>
      <c r="F603" s="17"/>
      <c r="G603" s="38"/>
    </row>
    <row r="604" spans="1:7">
      <c r="A604" s="31"/>
      <c r="B604" s="48" t="s">
        <v>53</v>
      </c>
      <c r="C604" s="42"/>
      <c r="D604" s="32"/>
      <c r="E604" s="34"/>
      <c r="F604" s="17"/>
      <c r="G604" s="38"/>
    </row>
    <row r="605" spans="1:7">
      <c r="A605" s="31"/>
      <c r="B605" s="48"/>
      <c r="C605" s="42"/>
      <c r="D605" s="32"/>
      <c r="E605" s="34"/>
      <c r="F605" s="17"/>
      <c r="G605" s="38"/>
    </row>
    <row r="606" spans="1:7">
      <c r="A606" s="58"/>
      <c r="B606" s="64" t="s">
        <v>390</v>
      </c>
      <c r="C606" s="59"/>
      <c r="D606" s="60"/>
      <c r="E606" s="61"/>
      <c r="F606" s="62"/>
      <c r="G606" s="63">
        <f>SUM(G579:G605)</f>
        <v>0</v>
      </c>
    </row>
    <row r="607" spans="1:7">
      <c r="A607" s="31"/>
      <c r="B607" s="48"/>
      <c r="C607" s="42"/>
      <c r="D607" s="32"/>
      <c r="E607" s="34"/>
      <c r="F607" s="17"/>
      <c r="G607" s="38"/>
    </row>
    <row r="608" spans="1:7">
      <c r="A608" s="39" t="s">
        <v>391</v>
      </c>
      <c r="B608" s="47" t="s">
        <v>392</v>
      </c>
      <c r="C608" s="42"/>
      <c r="D608" s="32"/>
      <c r="E608" s="34"/>
      <c r="F608" s="17"/>
      <c r="G608" s="38"/>
    </row>
    <row r="609" spans="1:7">
      <c r="A609" s="31"/>
      <c r="B609" s="50" t="s">
        <v>347</v>
      </c>
      <c r="C609" s="42"/>
      <c r="D609" s="32"/>
      <c r="E609" s="34"/>
      <c r="F609" s="17"/>
      <c r="G609" s="38"/>
    </row>
    <row r="610" spans="1:7">
      <c r="A610" s="31"/>
      <c r="B610" s="48"/>
      <c r="C610" s="42"/>
      <c r="D610" s="32"/>
      <c r="E610" s="34"/>
      <c r="F610" s="17"/>
      <c r="G610" s="38"/>
    </row>
    <row r="611" spans="1:7">
      <c r="A611" s="31"/>
      <c r="B611" s="49" t="s">
        <v>393</v>
      </c>
      <c r="C611" s="42"/>
      <c r="D611" s="32"/>
      <c r="E611" s="34"/>
      <c r="F611" s="17"/>
      <c r="G611" s="38"/>
    </row>
    <row r="612" spans="1:7">
      <c r="A612" s="31"/>
      <c r="B612" s="48" t="s">
        <v>394</v>
      </c>
      <c r="C612" s="42" t="s">
        <v>59</v>
      </c>
      <c r="D612" s="32"/>
      <c r="E612" s="34"/>
      <c r="F612" s="17"/>
      <c r="G612" s="38">
        <f t="shared" ref="G612:G617" si="84">E612*F612</f>
        <v>0</v>
      </c>
    </row>
    <row r="613" spans="1:7">
      <c r="A613" s="31"/>
      <c r="B613" s="48" t="s">
        <v>395</v>
      </c>
      <c r="C613" s="42" t="s">
        <v>59</v>
      </c>
      <c r="D613" s="32"/>
      <c r="E613" s="34"/>
      <c r="F613" s="17"/>
      <c r="G613" s="38">
        <f t="shared" si="84"/>
        <v>0</v>
      </c>
    </row>
    <row r="614" spans="1:7" ht="30">
      <c r="A614" s="31"/>
      <c r="B614" s="48" t="s">
        <v>396</v>
      </c>
      <c r="C614" s="42" t="s">
        <v>59</v>
      </c>
      <c r="D614" s="32"/>
      <c r="E614" s="34"/>
      <c r="F614" s="17"/>
      <c r="G614" s="38">
        <f t="shared" si="84"/>
        <v>0</v>
      </c>
    </row>
    <row r="615" spans="1:7" ht="30">
      <c r="A615" s="31"/>
      <c r="B615" s="48" t="s">
        <v>397</v>
      </c>
      <c r="C615" s="42" t="s">
        <v>26</v>
      </c>
      <c r="D615" s="32"/>
      <c r="E615" s="34"/>
      <c r="F615" s="17"/>
      <c r="G615" s="38">
        <f t="shared" si="84"/>
        <v>0</v>
      </c>
    </row>
    <row r="616" spans="1:7" ht="30">
      <c r="A616" s="31"/>
      <c r="B616" s="48" t="s">
        <v>398</v>
      </c>
      <c r="C616" s="42" t="s">
        <v>59</v>
      </c>
      <c r="D616" s="32"/>
      <c r="E616" s="34"/>
      <c r="F616" s="17"/>
      <c r="G616" s="38">
        <f t="shared" si="84"/>
        <v>0</v>
      </c>
    </row>
    <row r="617" spans="1:7" ht="30">
      <c r="A617" s="31"/>
      <c r="B617" s="48" t="s">
        <v>399</v>
      </c>
      <c r="C617" s="42" t="s">
        <v>59</v>
      </c>
      <c r="D617" s="32"/>
      <c r="E617" s="34"/>
      <c r="F617" s="17"/>
      <c r="G617" s="38">
        <f t="shared" si="84"/>
        <v>0</v>
      </c>
    </row>
    <row r="618" spans="1:7">
      <c r="A618" s="31"/>
      <c r="B618" s="48"/>
      <c r="C618" s="42"/>
      <c r="D618" s="32"/>
      <c r="E618" s="34"/>
      <c r="F618" s="17"/>
      <c r="G618" s="38"/>
    </row>
    <row r="619" spans="1:7">
      <c r="A619" s="31"/>
      <c r="B619" s="49" t="s">
        <v>52</v>
      </c>
      <c r="C619" s="42"/>
      <c r="D619" s="32"/>
      <c r="E619" s="34"/>
      <c r="F619" s="17"/>
      <c r="G619" s="38"/>
    </row>
    <row r="620" spans="1:7">
      <c r="A620" s="31"/>
      <c r="B620" s="48" t="s">
        <v>53</v>
      </c>
      <c r="C620" s="42"/>
      <c r="D620" s="32"/>
      <c r="E620" s="34"/>
      <c r="F620" s="17"/>
      <c r="G620" s="38"/>
    </row>
    <row r="621" spans="1:7">
      <c r="A621" s="31"/>
      <c r="B621" s="48"/>
      <c r="C621" s="42"/>
      <c r="D621" s="32"/>
      <c r="E621" s="34"/>
      <c r="F621" s="17"/>
      <c r="G621" s="38"/>
    </row>
    <row r="622" spans="1:7">
      <c r="A622" s="58"/>
      <c r="B622" s="64" t="s">
        <v>400</v>
      </c>
      <c r="C622" s="59"/>
      <c r="D622" s="60"/>
      <c r="E622" s="61"/>
      <c r="F622" s="62"/>
      <c r="G622" s="63">
        <f>SUM(G608:G621)</f>
        <v>0</v>
      </c>
    </row>
    <row r="623" spans="1:7">
      <c r="A623" s="31"/>
      <c r="B623" s="48"/>
      <c r="C623" s="42"/>
      <c r="D623" s="32"/>
      <c r="E623" s="34"/>
      <c r="F623" s="17"/>
      <c r="G623" s="38"/>
    </row>
    <row r="624" spans="1:7">
      <c r="A624" s="39" t="s">
        <v>401</v>
      </c>
      <c r="B624" s="47" t="s">
        <v>402</v>
      </c>
      <c r="C624" s="42"/>
      <c r="D624" s="32"/>
      <c r="E624" s="34"/>
      <c r="F624" s="17"/>
      <c r="G624" s="38"/>
    </row>
    <row r="625" spans="1:7">
      <c r="A625" s="31"/>
      <c r="B625" s="48"/>
      <c r="C625" s="42"/>
      <c r="D625" s="32"/>
      <c r="E625" s="34"/>
      <c r="F625" s="17"/>
      <c r="G625" s="38"/>
    </row>
    <row r="626" spans="1:7">
      <c r="A626" s="31"/>
      <c r="B626" s="49" t="s">
        <v>298</v>
      </c>
      <c r="C626" s="42"/>
      <c r="D626" s="32"/>
      <c r="E626" s="34"/>
      <c r="F626" s="17"/>
      <c r="G626" s="38"/>
    </row>
    <row r="627" spans="1:7">
      <c r="A627" s="31"/>
      <c r="B627" s="48" t="s">
        <v>403</v>
      </c>
      <c r="C627" s="42" t="s">
        <v>59</v>
      </c>
      <c r="D627" s="32"/>
      <c r="E627" s="34"/>
      <c r="F627" s="17"/>
      <c r="G627" s="38">
        <f t="shared" ref="G627:G631" si="85">E627*F627</f>
        <v>0</v>
      </c>
    </row>
    <row r="628" spans="1:7">
      <c r="A628" s="31"/>
      <c r="B628" s="48" t="s">
        <v>404</v>
      </c>
      <c r="C628" s="42" t="s">
        <v>59</v>
      </c>
      <c r="D628" s="32"/>
      <c r="E628" s="34"/>
      <c r="F628" s="17"/>
      <c r="G628" s="38">
        <f t="shared" si="85"/>
        <v>0</v>
      </c>
    </row>
    <row r="629" spans="1:7">
      <c r="A629" s="31"/>
      <c r="B629" s="48" t="s">
        <v>356</v>
      </c>
      <c r="C629" s="42" t="s">
        <v>68</v>
      </c>
      <c r="D629" s="32"/>
      <c r="E629" s="34"/>
      <c r="F629" s="17"/>
      <c r="G629" s="38">
        <f t="shared" si="85"/>
        <v>0</v>
      </c>
    </row>
    <row r="630" spans="1:7">
      <c r="A630" s="31"/>
      <c r="B630" s="48" t="s">
        <v>405</v>
      </c>
      <c r="C630" s="42" t="s">
        <v>26</v>
      </c>
      <c r="D630" s="32"/>
      <c r="E630" s="34"/>
      <c r="F630" s="17"/>
      <c r="G630" s="38">
        <f t="shared" si="85"/>
        <v>0</v>
      </c>
    </row>
    <row r="631" spans="1:7" ht="30">
      <c r="A631" s="31"/>
      <c r="B631" s="48" t="s">
        <v>406</v>
      </c>
      <c r="C631" s="42" t="s">
        <v>26</v>
      </c>
      <c r="D631" s="32"/>
      <c r="E631" s="34"/>
      <c r="F631" s="17"/>
      <c r="G631" s="38">
        <f t="shared" si="85"/>
        <v>0</v>
      </c>
    </row>
    <row r="632" spans="1:7">
      <c r="A632" s="31"/>
      <c r="B632" s="48"/>
      <c r="C632" s="42"/>
      <c r="D632" s="32"/>
      <c r="E632" s="34"/>
      <c r="F632" s="17"/>
      <c r="G632" s="38"/>
    </row>
    <row r="633" spans="1:7">
      <c r="A633" s="31"/>
      <c r="B633" s="49" t="s">
        <v>52</v>
      </c>
      <c r="C633" s="42"/>
      <c r="D633" s="32"/>
      <c r="E633" s="34"/>
      <c r="F633" s="17"/>
      <c r="G633" s="38"/>
    </row>
    <row r="634" spans="1:7">
      <c r="A634" s="31"/>
      <c r="B634" s="48" t="s">
        <v>53</v>
      </c>
      <c r="C634" s="42"/>
      <c r="D634" s="32"/>
      <c r="E634" s="34"/>
      <c r="F634" s="17"/>
      <c r="G634" s="38"/>
    </row>
    <row r="635" spans="1:7">
      <c r="A635" s="31"/>
      <c r="B635" s="48"/>
      <c r="C635" s="42"/>
      <c r="D635" s="32"/>
      <c r="E635" s="34"/>
      <c r="F635" s="17"/>
      <c r="G635" s="38"/>
    </row>
    <row r="636" spans="1:7">
      <c r="A636" s="58"/>
      <c r="B636" s="64" t="s">
        <v>407</v>
      </c>
      <c r="C636" s="59"/>
      <c r="D636" s="60"/>
      <c r="E636" s="61"/>
      <c r="F636" s="62"/>
      <c r="G636" s="63">
        <f>SUM(G624:G635)</f>
        <v>0</v>
      </c>
    </row>
    <row r="637" spans="1:7">
      <c r="A637" s="31"/>
      <c r="B637" s="48"/>
      <c r="C637" s="42"/>
      <c r="D637" s="32"/>
      <c r="E637" s="34"/>
      <c r="F637" s="17"/>
      <c r="G637" s="38"/>
    </row>
    <row r="638" spans="1:7">
      <c r="A638" s="31"/>
      <c r="B638" s="48"/>
      <c r="C638" s="42"/>
      <c r="D638" s="32"/>
      <c r="E638" s="34"/>
      <c r="F638" s="17"/>
      <c r="G638" s="38"/>
    </row>
    <row r="639" spans="1:7">
      <c r="A639" s="39">
        <v>6</v>
      </c>
      <c r="B639" s="47" t="s">
        <v>408</v>
      </c>
      <c r="C639" s="42"/>
      <c r="D639" s="32"/>
      <c r="E639" s="34"/>
      <c r="F639" s="17"/>
      <c r="G639" s="38"/>
    </row>
    <row r="640" spans="1:7">
      <c r="A640" s="31"/>
      <c r="B640" s="48"/>
      <c r="C640" s="42"/>
      <c r="D640" s="32"/>
      <c r="E640" s="34"/>
      <c r="F640" s="17"/>
      <c r="G640" s="38"/>
    </row>
    <row r="641" spans="1:7">
      <c r="A641" s="39" t="s">
        <v>409</v>
      </c>
      <c r="B641" s="47" t="s">
        <v>410</v>
      </c>
      <c r="C641" s="42"/>
      <c r="D641" s="32"/>
      <c r="E641" s="34"/>
      <c r="F641" s="17"/>
      <c r="G641" s="38"/>
    </row>
    <row r="642" spans="1:7" ht="60">
      <c r="A642" s="31"/>
      <c r="B642" s="50" t="s">
        <v>411</v>
      </c>
      <c r="C642" s="42"/>
      <c r="D642" s="32"/>
      <c r="E642" s="34"/>
      <c r="F642" s="17"/>
      <c r="G642" s="38"/>
    </row>
    <row r="643" spans="1:7">
      <c r="A643" s="31"/>
      <c r="B643" s="48"/>
      <c r="C643" s="42"/>
      <c r="D643" s="32"/>
      <c r="E643" s="34"/>
      <c r="F643" s="17"/>
      <c r="G643" s="38"/>
    </row>
    <row r="644" spans="1:7">
      <c r="A644" s="31"/>
      <c r="B644" s="48" t="s">
        <v>412</v>
      </c>
      <c r="C644" s="42" t="s">
        <v>26</v>
      </c>
      <c r="D644" s="32"/>
      <c r="E644" s="34"/>
      <c r="F644" s="17"/>
      <c r="G644" s="38">
        <f t="shared" ref="G644" si="86">E644*F644</f>
        <v>0</v>
      </c>
    </row>
    <row r="645" spans="1:7">
      <c r="A645" s="31"/>
      <c r="B645" s="48" t="s">
        <v>413</v>
      </c>
      <c r="C645" s="42" t="s">
        <v>26</v>
      </c>
      <c r="D645" s="32"/>
      <c r="E645" s="34"/>
      <c r="F645" s="17"/>
      <c r="G645" s="38">
        <f t="shared" ref="G645:G658" si="87">E645*F645</f>
        <v>0</v>
      </c>
    </row>
    <row r="646" spans="1:7">
      <c r="A646" s="31"/>
      <c r="B646" s="48" t="s">
        <v>414</v>
      </c>
      <c r="C646" s="42" t="s">
        <v>26</v>
      </c>
      <c r="D646" s="32"/>
      <c r="E646" s="34"/>
      <c r="F646" s="17"/>
      <c r="G646" s="38">
        <f t="shared" si="87"/>
        <v>0</v>
      </c>
    </row>
    <row r="647" spans="1:7">
      <c r="A647" s="31"/>
      <c r="B647" s="48" t="s">
        <v>415</v>
      </c>
      <c r="C647" s="42" t="s">
        <v>26</v>
      </c>
      <c r="D647" s="32"/>
      <c r="E647" s="34"/>
      <c r="F647" s="17"/>
      <c r="G647" s="38">
        <f t="shared" si="87"/>
        <v>0</v>
      </c>
    </row>
    <row r="648" spans="1:7">
      <c r="A648" s="31"/>
      <c r="B648" s="48" t="s">
        <v>416</v>
      </c>
      <c r="C648" s="42" t="s">
        <v>26</v>
      </c>
      <c r="D648" s="32"/>
      <c r="E648" s="34"/>
      <c r="F648" s="17"/>
      <c r="G648" s="38">
        <f t="shared" si="87"/>
        <v>0</v>
      </c>
    </row>
    <row r="649" spans="1:7">
      <c r="A649" s="31"/>
      <c r="B649" s="48" t="s">
        <v>417</v>
      </c>
      <c r="C649" s="42" t="s">
        <v>26</v>
      </c>
      <c r="D649" s="32"/>
      <c r="E649" s="34"/>
      <c r="F649" s="17"/>
      <c r="G649" s="38">
        <f t="shared" si="87"/>
        <v>0</v>
      </c>
    </row>
    <row r="650" spans="1:7" ht="30">
      <c r="A650" s="31"/>
      <c r="B650" s="48" t="s">
        <v>510</v>
      </c>
      <c r="C650" s="42" t="s">
        <v>26</v>
      </c>
      <c r="D650" s="32"/>
      <c r="E650" s="34"/>
      <c r="F650" s="17"/>
      <c r="G650" s="38">
        <f t="shared" si="87"/>
        <v>0</v>
      </c>
    </row>
    <row r="651" spans="1:7">
      <c r="A651" s="31"/>
      <c r="B651" s="48" t="s">
        <v>511</v>
      </c>
      <c r="C651" s="42" t="s">
        <v>26</v>
      </c>
      <c r="D651" s="32"/>
      <c r="E651" s="34"/>
      <c r="F651" s="17"/>
      <c r="G651" s="38">
        <f t="shared" si="87"/>
        <v>0</v>
      </c>
    </row>
    <row r="652" spans="1:7">
      <c r="A652" s="31"/>
      <c r="B652" s="48" t="s">
        <v>512</v>
      </c>
      <c r="C652" s="42" t="s">
        <v>26</v>
      </c>
      <c r="D652" s="32"/>
      <c r="E652" s="34"/>
      <c r="F652" s="17"/>
      <c r="G652" s="38">
        <f t="shared" si="87"/>
        <v>0</v>
      </c>
    </row>
    <row r="653" spans="1:7">
      <c r="A653" s="31"/>
      <c r="B653" s="48" t="s">
        <v>513</v>
      </c>
      <c r="C653" s="42" t="s">
        <v>26</v>
      </c>
      <c r="D653" s="32"/>
      <c r="E653" s="34"/>
      <c r="F653" s="17"/>
      <c r="G653" s="38">
        <f t="shared" si="87"/>
        <v>0</v>
      </c>
    </row>
    <row r="654" spans="1:7">
      <c r="A654" s="31"/>
      <c r="B654" s="48" t="s">
        <v>514</v>
      </c>
      <c r="C654" s="42" t="s">
        <v>26</v>
      </c>
      <c r="D654" s="32"/>
      <c r="E654" s="34"/>
      <c r="F654" s="17"/>
      <c r="G654" s="38">
        <f t="shared" si="87"/>
        <v>0</v>
      </c>
    </row>
    <row r="655" spans="1:7">
      <c r="A655" s="31"/>
      <c r="B655" s="48" t="s">
        <v>515</v>
      </c>
      <c r="C655" s="42" t="s">
        <v>26</v>
      </c>
      <c r="D655" s="32"/>
      <c r="E655" s="34"/>
      <c r="F655" s="17"/>
      <c r="G655" s="38">
        <f t="shared" si="87"/>
        <v>0</v>
      </c>
    </row>
    <row r="656" spans="1:7">
      <c r="A656" s="31"/>
      <c r="B656" s="48" t="s">
        <v>516</v>
      </c>
      <c r="C656" s="42" t="s">
        <v>26</v>
      </c>
      <c r="D656" s="32"/>
      <c r="E656" s="34"/>
      <c r="F656" s="17"/>
      <c r="G656" s="38">
        <f t="shared" si="87"/>
        <v>0</v>
      </c>
    </row>
    <row r="657" spans="1:7">
      <c r="A657" s="31"/>
      <c r="B657" s="48" t="s">
        <v>517</v>
      </c>
      <c r="C657" s="42" t="s">
        <v>26</v>
      </c>
      <c r="D657" s="32"/>
      <c r="E657" s="34"/>
      <c r="F657" s="17"/>
      <c r="G657" s="38">
        <f t="shared" si="87"/>
        <v>0</v>
      </c>
    </row>
    <row r="658" spans="1:7">
      <c r="A658" s="31"/>
      <c r="B658" s="48" t="s">
        <v>518</v>
      </c>
      <c r="C658" s="42" t="s">
        <v>26</v>
      </c>
      <c r="D658" s="32"/>
      <c r="E658" s="34"/>
      <c r="F658" s="17"/>
      <c r="G658" s="38">
        <f t="shared" si="87"/>
        <v>0</v>
      </c>
    </row>
    <row r="659" spans="1:7">
      <c r="A659" s="31"/>
      <c r="B659" s="49" t="s">
        <v>519</v>
      </c>
      <c r="C659" s="42"/>
      <c r="D659" s="32"/>
      <c r="E659" s="34"/>
      <c r="F659" s="17"/>
      <c r="G659" s="38"/>
    </row>
    <row r="660" spans="1:7">
      <c r="A660" s="31"/>
      <c r="B660" s="48" t="s">
        <v>420</v>
      </c>
      <c r="C660" s="42" t="s">
        <v>59</v>
      </c>
      <c r="D660" s="32"/>
      <c r="E660" s="34"/>
      <c r="F660" s="17"/>
      <c r="G660" s="38">
        <f t="shared" ref="G660:G667" si="88">E660*F660</f>
        <v>0</v>
      </c>
    </row>
    <row r="661" spans="1:7">
      <c r="A661" s="31"/>
      <c r="B661" s="48" t="s">
        <v>225</v>
      </c>
      <c r="C661" s="42" t="s">
        <v>59</v>
      </c>
      <c r="D661" s="32"/>
      <c r="E661" s="34"/>
      <c r="F661" s="17"/>
      <c r="G661" s="38">
        <f t="shared" si="88"/>
        <v>0</v>
      </c>
    </row>
    <row r="662" spans="1:7">
      <c r="A662" s="31"/>
      <c r="B662" s="48" t="s">
        <v>184</v>
      </c>
      <c r="C662" s="42" t="s">
        <v>59</v>
      </c>
      <c r="D662" s="32"/>
      <c r="E662" s="34"/>
      <c r="F662" s="17"/>
      <c r="G662" s="38">
        <f t="shared" si="88"/>
        <v>0</v>
      </c>
    </row>
    <row r="663" spans="1:7">
      <c r="A663" s="31"/>
      <c r="B663" s="48" t="s">
        <v>422</v>
      </c>
      <c r="C663" s="42" t="s">
        <v>68</v>
      </c>
      <c r="D663" s="32"/>
      <c r="E663" s="34"/>
      <c r="F663" s="17"/>
      <c r="G663" s="38">
        <f t="shared" si="88"/>
        <v>0</v>
      </c>
    </row>
    <row r="664" spans="1:7">
      <c r="A664" s="31"/>
      <c r="B664" s="48" t="s">
        <v>520</v>
      </c>
      <c r="C664" s="42" t="s">
        <v>26</v>
      </c>
      <c r="D664" s="32"/>
      <c r="E664" s="34"/>
      <c r="F664" s="17"/>
      <c r="G664" s="38">
        <f t="shared" si="88"/>
        <v>0</v>
      </c>
    </row>
    <row r="665" spans="1:7">
      <c r="A665" s="31"/>
      <c r="B665" s="48" t="s">
        <v>521</v>
      </c>
      <c r="C665" s="42" t="s">
        <v>26</v>
      </c>
      <c r="D665" s="32"/>
      <c r="E665" s="34"/>
      <c r="F665" s="17"/>
      <c r="G665" s="38">
        <f t="shared" si="88"/>
        <v>0</v>
      </c>
    </row>
    <row r="666" spans="1:7">
      <c r="A666" s="31"/>
      <c r="B666" s="48" t="s">
        <v>522</v>
      </c>
      <c r="C666" s="42" t="s">
        <v>26</v>
      </c>
      <c r="D666" s="32"/>
      <c r="E666" s="34"/>
      <c r="F666" s="17"/>
      <c r="G666" s="38">
        <f t="shared" si="88"/>
        <v>0</v>
      </c>
    </row>
    <row r="667" spans="1:7">
      <c r="A667" s="31"/>
      <c r="B667" s="48" t="s">
        <v>523</v>
      </c>
      <c r="C667" s="42" t="s">
        <v>26</v>
      </c>
      <c r="D667" s="32"/>
      <c r="E667" s="34"/>
      <c r="F667" s="17"/>
      <c r="G667" s="38">
        <f t="shared" si="88"/>
        <v>0</v>
      </c>
    </row>
    <row r="668" spans="1:7">
      <c r="A668" s="31"/>
      <c r="B668" s="49" t="s">
        <v>524</v>
      </c>
      <c r="C668" s="42"/>
      <c r="D668" s="32"/>
      <c r="E668" s="34"/>
      <c r="F668" s="17"/>
      <c r="G668" s="38"/>
    </row>
    <row r="669" spans="1:7">
      <c r="A669" s="31"/>
      <c r="B669" s="48" t="s">
        <v>447</v>
      </c>
      <c r="C669" s="42" t="s">
        <v>59</v>
      </c>
      <c r="D669" s="32"/>
      <c r="E669" s="34"/>
      <c r="F669" s="17"/>
      <c r="G669" s="38">
        <f t="shared" ref="G669:G672" si="89">E669*F669</f>
        <v>0</v>
      </c>
    </row>
    <row r="670" spans="1:7">
      <c r="A670" s="31"/>
      <c r="B670" s="48" t="s">
        <v>182</v>
      </c>
      <c r="C670" s="42" t="s">
        <v>59</v>
      </c>
      <c r="D670" s="32"/>
      <c r="E670" s="34"/>
      <c r="F670" s="17"/>
      <c r="G670" s="38">
        <f t="shared" si="89"/>
        <v>0</v>
      </c>
    </row>
    <row r="671" spans="1:7">
      <c r="A671" s="31"/>
      <c r="B671" s="48" t="s">
        <v>422</v>
      </c>
      <c r="C671" s="42" t="s">
        <v>68</v>
      </c>
      <c r="D671" s="32"/>
      <c r="E671" s="34"/>
      <c r="F671" s="17"/>
      <c r="G671" s="38">
        <f t="shared" si="89"/>
        <v>0</v>
      </c>
    </row>
    <row r="672" spans="1:7" ht="30">
      <c r="A672" s="31"/>
      <c r="B672" s="48" t="s">
        <v>525</v>
      </c>
      <c r="C672" s="42" t="s">
        <v>59</v>
      </c>
      <c r="D672" s="32"/>
      <c r="E672" s="34"/>
      <c r="F672" s="17"/>
      <c r="G672" s="38">
        <f t="shared" si="89"/>
        <v>0</v>
      </c>
    </row>
    <row r="673" spans="1:7">
      <c r="A673" s="31"/>
      <c r="B673" s="49" t="s">
        <v>526</v>
      </c>
      <c r="C673" s="42"/>
      <c r="D673" s="32"/>
      <c r="E673" s="34"/>
      <c r="F673" s="17"/>
      <c r="G673" s="38"/>
    </row>
    <row r="674" spans="1:7">
      <c r="A674" s="31"/>
      <c r="B674" s="48" t="s">
        <v>447</v>
      </c>
      <c r="C674" s="42" t="s">
        <v>59</v>
      </c>
      <c r="D674" s="32"/>
      <c r="E674" s="34"/>
      <c r="F674" s="17"/>
      <c r="G674" s="38">
        <f t="shared" ref="G674:G717" si="90">E674*F674</f>
        <v>0</v>
      </c>
    </row>
    <row r="675" spans="1:7">
      <c r="A675" s="31"/>
      <c r="B675" s="48" t="s">
        <v>226</v>
      </c>
      <c r="C675" s="42" t="s">
        <v>59</v>
      </c>
      <c r="D675" s="32"/>
      <c r="E675" s="34"/>
      <c r="F675" s="17"/>
      <c r="G675" s="38">
        <f t="shared" si="90"/>
        <v>0</v>
      </c>
    </row>
    <row r="676" spans="1:7">
      <c r="A676" s="31"/>
      <c r="B676" s="48" t="s">
        <v>422</v>
      </c>
      <c r="C676" s="42" t="s">
        <v>68</v>
      </c>
      <c r="D676" s="32"/>
      <c r="E676" s="34"/>
      <c r="F676" s="17"/>
      <c r="G676" s="38">
        <f t="shared" si="90"/>
        <v>0</v>
      </c>
    </row>
    <row r="677" spans="1:7">
      <c r="A677" s="31"/>
      <c r="B677" s="48" t="s">
        <v>527</v>
      </c>
      <c r="C677" s="42" t="s">
        <v>26</v>
      </c>
      <c r="D677" s="32"/>
      <c r="E677" s="34"/>
      <c r="F677" s="17"/>
      <c r="G677" s="38">
        <f t="shared" si="90"/>
        <v>0</v>
      </c>
    </row>
    <row r="678" spans="1:7">
      <c r="A678" s="31"/>
      <c r="B678" s="48" t="s">
        <v>528</v>
      </c>
      <c r="C678" s="42" t="s">
        <v>26</v>
      </c>
      <c r="D678" s="32"/>
      <c r="E678" s="34"/>
      <c r="F678" s="17"/>
      <c r="G678" s="38">
        <f t="shared" si="90"/>
        <v>0</v>
      </c>
    </row>
    <row r="679" spans="1:7">
      <c r="A679" s="31"/>
      <c r="B679" s="48" t="s">
        <v>529</v>
      </c>
      <c r="C679" s="42" t="s">
        <v>26</v>
      </c>
      <c r="D679" s="32"/>
      <c r="E679" s="34"/>
      <c r="F679" s="17"/>
      <c r="G679" s="38">
        <f t="shared" si="90"/>
        <v>0</v>
      </c>
    </row>
    <row r="680" spans="1:7">
      <c r="A680" s="31"/>
      <c r="B680" s="48" t="s">
        <v>441</v>
      </c>
      <c r="C680" s="42" t="s">
        <v>26</v>
      </c>
      <c r="D680" s="32"/>
      <c r="E680" s="34"/>
      <c r="F680" s="17"/>
      <c r="G680" s="38">
        <f t="shared" si="90"/>
        <v>0</v>
      </c>
    </row>
    <row r="681" spans="1:7">
      <c r="A681" s="31"/>
      <c r="B681" s="48" t="s">
        <v>442</v>
      </c>
      <c r="C681" s="42" t="s">
        <v>26</v>
      </c>
      <c r="D681" s="32"/>
      <c r="E681" s="34"/>
      <c r="F681" s="17"/>
      <c r="G681" s="38">
        <f t="shared" si="90"/>
        <v>0</v>
      </c>
    </row>
    <row r="682" spans="1:7">
      <c r="A682" s="31"/>
      <c r="B682" s="48" t="s">
        <v>530</v>
      </c>
      <c r="C682" s="42" t="s">
        <v>26</v>
      </c>
      <c r="D682" s="32"/>
      <c r="E682" s="34"/>
      <c r="F682" s="17"/>
      <c r="G682" s="38">
        <f t="shared" si="90"/>
        <v>0</v>
      </c>
    </row>
    <row r="683" spans="1:7">
      <c r="A683" s="31"/>
      <c r="B683" s="48" t="s">
        <v>531</v>
      </c>
      <c r="C683" s="42" t="s">
        <v>26</v>
      </c>
      <c r="D683" s="32"/>
      <c r="E683" s="34"/>
      <c r="F683" s="17"/>
      <c r="G683" s="38">
        <f t="shared" si="90"/>
        <v>0</v>
      </c>
    </row>
    <row r="684" spans="1:7">
      <c r="A684" s="31"/>
      <c r="B684" s="48" t="s">
        <v>532</v>
      </c>
      <c r="C684" s="42" t="s">
        <v>26</v>
      </c>
      <c r="D684" s="32"/>
      <c r="E684" s="34"/>
      <c r="F684" s="17"/>
      <c r="G684" s="38">
        <f t="shared" si="90"/>
        <v>0</v>
      </c>
    </row>
    <row r="685" spans="1:7">
      <c r="A685" s="31"/>
      <c r="B685" s="48" t="s">
        <v>446</v>
      </c>
      <c r="C685" s="42" t="s">
        <v>26</v>
      </c>
      <c r="D685" s="32"/>
      <c r="E685" s="34"/>
      <c r="F685" s="17"/>
      <c r="G685" s="38">
        <f t="shared" si="90"/>
        <v>0</v>
      </c>
    </row>
    <row r="686" spans="1:7">
      <c r="A686" s="31"/>
      <c r="B686" s="48" t="s">
        <v>533</v>
      </c>
      <c r="C686" s="42" t="s">
        <v>26</v>
      </c>
      <c r="D686" s="32"/>
      <c r="E686" s="34"/>
      <c r="F686" s="17"/>
      <c r="G686" s="38">
        <f t="shared" si="90"/>
        <v>0</v>
      </c>
    </row>
    <row r="687" spans="1:7">
      <c r="A687" s="31"/>
      <c r="B687" s="48" t="s">
        <v>534</v>
      </c>
      <c r="C687" s="42" t="s">
        <v>26</v>
      </c>
      <c r="D687" s="32"/>
      <c r="E687" s="34"/>
      <c r="F687" s="17"/>
      <c r="G687" s="38">
        <f t="shared" si="90"/>
        <v>0</v>
      </c>
    </row>
    <row r="688" spans="1:7">
      <c r="A688" s="31"/>
      <c r="B688" s="48" t="s">
        <v>450</v>
      </c>
      <c r="C688" s="42" t="s">
        <v>26</v>
      </c>
      <c r="D688" s="32"/>
      <c r="E688" s="34"/>
      <c r="F688" s="17"/>
      <c r="G688" s="38">
        <f t="shared" si="90"/>
        <v>0</v>
      </c>
    </row>
    <row r="689" spans="1:7">
      <c r="A689" s="31"/>
      <c r="B689" s="48" t="s">
        <v>535</v>
      </c>
      <c r="C689" s="42" t="s">
        <v>26</v>
      </c>
      <c r="D689" s="32"/>
      <c r="E689" s="34"/>
      <c r="F689" s="17"/>
      <c r="G689" s="38">
        <f t="shared" si="90"/>
        <v>0</v>
      </c>
    </row>
    <row r="690" spans="1:7">
      <c r="A690" s="31"/>
      <c r="B690" s="48" t="s">
        <v>536</v>
      </c>
      <c r="C690" s="42" t="s">
        <v>26</v>
      </c>
      <c r="D690" s="32"/>
      <c r="E690" s="34"/>
      <c r="F690" s="17"/>
      <c r="G690" s="38">
        <f t="shared" si="90"/>
        <v>0</v>
      </c>
    </row>
    <row r="691" spans="1:7" ht="30">
      <c r="A691" s="31"/>
      <c r="B691" s="48" t="s">
        <v>537</v>
      </c>
      <c r="C691" s="42" t="s">
        <v>26</v>
      </c>
      <c r="D691" s="32"/>
      <c r="E691" s="34"/>
      <c r="F691" s="17"/>
      <c r="G691" s="38">
        <f t="shared" si="90"/>
        <v>0</v>
      </c>
    </row>
    <row r="692" spans="1:7">
      <c r="A692" s="31"/>
      <c r="B692" s="48" t="s">
        <v>458</v>
      </c>
      <c r="C692" s="42" t="s">
        <v>26</v>
      </c>
      <c r="D692" s="32"/>
      <c r="E692" s="34"/>
      <c r="F692" s="17"/>
      <c r="G692" s="38">
        <f t="shared" si="90"/>
        <v>0</v>
      </c>
    </row>
    <row r="693" spans="1:7">
      <c r="A693" s="31"/>
      <c r="B693" s="48" t="s">
        <v>459</v>
      </c>
      <c r="C693" s="42" t="s">
        <v>26</v>
      </c>
      <c r="D693" s="32"/>
      <c r="E693" s="34"/>
      <c r="F693" s="17"/>
      <c r="G693" s="38">
        <f t="shared" si="90"/>
        <v>0</v>
      </c>
    </row>
    <row r="694" spans="1:7">
      <c r="A694" s="31"/>
      <c r="B694" s="48" t="s">
        <v>538</v>
      </c>
      <c r="C694" s="42" t="s">
        <v>26</v>
      </c>
      <c r="D694" s="32"/>
      <c r="E694" s="34"/>
      <c r="F694" s="17"/>
      <c r="G694" s="38">
        <f t="shared" si="90"/>
        <v>0</v>
      </c>
    </row>
    <row r="695" spans="1:7">
      <c r="A695" s="31"/>
      <c r="B695" s="48" t="s">
        <v>539</v>
      </c>
      <c r="C695" s="42" t="s">
        <v>26</v>
      </c>
      <c r="D695" s="32"/>
      <c r="E695" s="34"/>
      <c r="F695" s="17"/>
      <c r="G695" s="38">
        <f t="shared" si="90"/>
        <v>0</v>
      </c>
    </row>
    <row r="696" spans="1:7">
      <c r="A696" s="31"/>
      <c r="B696" s="48" t="s">
        <v>540</v>
      </c>
      <c r="C696" s="42" t="s">
        <v>26</v>
      </c>
      <c r="D696" s="32"/>
      <c r="E696" s="34"/>
      <c r="F696" s="17"/>
      <c r="G696" s="38">
        <f t="shared" si="90"/>
        <v>0</v>
      </c>
    </row>
    <row r="697" spans="1:7">
      <c r="A697" s="31"/>
      <c r="B697" s="48" t="s">
        <v>541</v>
      </c>
      <c r="C697" s="42" t="s">
        <v>26</v>
      </c>
      <c r="D697" s="32"/>
      <c r="E697" s="34"/>
      <c r="F697" s="17"/>
      <c r="G697" s="38">
        <f t="shared" si="90"/>
        <v>0</v>
      </c>
    </row>
    <row r="698" spans="1:7">
      <c r="A698" s="31"/>
      <c r="B698" s="48" t="s">
        <v>542</v>
      </c>
      <c r="C698" s="42" t="s">
        <v>26</v>
      </c>
      <c r="D698" s="32"/>
      <c r="E698" s="34"/>
      <c r="F698" s="17"/>
      <c r="G698" s="38">
        <f t="shared" si="90"/>
        <v>0</v>
      </c>
    </row>
    <row r="699" spans="1:7">
      <c r="A699" s="31"/>
      <c r="B699" s="48" t="s">
        <v>543</v>
      </c>
      <c r="C699" s="42" t="s">
        <v>26</v>
      </c>
      <c r="D699" s="32"/>
      <c r="E699" s="34"/>
      <c r="F699" s="17"/>
      <c r="G699" s="38">
        <f t="shared" si="90"/>
        <v>0</v>
      </c>
    </row>
    <row r="700" spans="1:7">
      <c r="A700" s="31"/>
      <c r="B700" s="48" t="s">
        <v>544</v>
      </c>
      <c r="C700" s="42" t="s">
        <v>26</v>
      </c>
      <c r="D700" s="32"/>
      <c r="E700" s="34"/>
      <c r="F700" s="17"/>
      <c r="G700" s="38">
        <f t="shared" si="90"/>
        <v>0</v>
      </c>
    </row>
    <row r="701" spans="1:7">
      <c r="A701" s="31"/>
      <c r="B701" s="48" t="s">
        <v>545</v>
      </c>
      <c r="C701" s="42" t="s">
        <v>26</v>
      </c>
      <c r="D701" s="32"/>
      <c r="E701" s="34"/>
      <c r="F701" s="17"/>
      <c r="G701" s="38">
        <f t="shared" si="90"/>
        <v>0</v>
      </c>
    </row>
    <row r="702" spans="1:7">
      <c r="A702" s="31"/>
      <c r="B702" s="48" t="s">
        <v>546</v>
      </c>
      <c r="C702" s="42" t="s">
        <v>26</v>
      </c>
      <c r="D702" s="32"/>
      <c r="E702" s="34"/>
      <c r="F702" s="17"/>
      <c r="G702" s="38">
        <f t="shared" si="90"/>
        <v>0</v>
      </c>
    </row>
    <row r="703" spans="1:7">
      <c r="A703" s="31"/>
      <c r="B703" s="48" t="s">
        <v>547</v>
      </c>
      <c r="C703" s="42" t="s">
        <v>26</v>
      </c>
      <c r="D703" s="32"/>
      <c r="E703" s="34"/>
      <c r="F703" s="17"/>
      <c r="G703" s="38">
        <f t="shared" si="90"/>
        <v>0</v>
      </c>
    </row>
    <row r="704" spans="1:7">
      <c r="A704" s="31"/>
      <c r="B704" s="48" t="s">
        <v>548</v>
      </c>
      <c r="C704" s="42" t="s">
        <v>26</v>
      </c>
      <c r="D704" s="32"/>
      <c r="E704" s="34"/>
      <c r="F704" s="17"/>
      <c r="G704" s="38">
        <f t="shared" si="90"/>
        <v>0</v>
      </c>
    </row>
    <row r="705" spans="1:7" ht="30">
      <c r="A705" s="31"/>
      <c r="B705" s="48" t="s">
        <v>549</v>
      </c>
      <c r="C705" s="42" t="s">
        <v>26</v>
      </c>
      <c r="D705" s="32"/>
      <c r="E705" s="34"/>
      <c r="F705" s="17"/>
      <c r="G705" s="38">
        <f t="shared" si="90"/>
        <v>0</v>
      </c>
    </row>
    <row r="706" spans="1:7">
      <c r="A706" s="31"/>
      <c r="B706" s="48" t="s">
        <v>550</v>
      </c>
      <c r="C706" s="42" t="s">
        <v>26</v>
      </c>
      <c r="D706" s="32"/>
      <c r="E706" s="34"/>
      <c r="F706" s="17"/>
      <c r="G706" s="38">
        <f t="shared" si="90"/>
        <v>0</v>
      </c>
    </row>
    <row r="707" spans="1:7">
      <c r="A707" s="31"/>
      <c r="B707" s="48" t="s">
        <v>551</v>
      </c>
      <c r="C707" s="42" t="s">
        <v>26</v>
      </c>
      <c r="D707" s="32"/>
      <c r="E707" s="34"/>
      <c r="F707" s="17"/>
      <c r="G707" s="38">
        <f t="shared" si="90"/>
        <v>0</v>
      </c>
    </row>
    <row r="708" spans="1:7">
      <c r="A708" s="31"/>
      <c r="B708" s="48" t="s">
        <v>552</v>
      </c>
      <c r="C708" s="42" t="s">
        <v>26</v>
      </c>
      <c r="D708" s="32"/>
      <c r="E708" s="34"/>
      <c r="F708" s="17"/>
      <c r="G708" s="38">
        <f t="shared" si="90"/>
        <v>0</v>
      </c>
    </row>
    <row r="709" spans="1:7">
      <c r="A709" s="31"/>
      <c r="B709" s="48" t="s">
        <v>553</v>
      </c>
      <c r="C709" s="42" t="s">
        <v>26</v>
      </c>
      <c r="D709" s="32"/>
      <c r="E709" s="34"/>
      <c r="F709" s="17"/>
      <c r="G709" s="38">
        <f t="shared" si="90"/>
        <v>0</v>
      </c>
    </row>
    <row r="710" spans="1:7" ht="30">
      <c r="A710" s="31"/>
      <c r="B710" s="48" t="s">
        <v>554</v>
      </c>
      <c r="C710" s="42" t="s">
        <v>26</v>
      </c>
      <c r="D710" s="32"/>
      <c r="E710" s="34"/>
      <c r="F710" s="17"/>
      <c r="G710" s="38">
        <f t="shared" si="90"/>
        <v>0</v>
      </c>
    </row>
    <row r="711" spans="1:7">
      <c r="A711" s="31"/>
      <c r="B711" s="48" t="s">
        <v>555</v>
      </c>
      <c r="C711" s="42" t="s">
        <v>26</v>
      </c>
      <c r="D711" s="32"/>
      <c r="E711" s="34"/>
      <c r="F711" s="17"/>
      <c r="G711" s="38">
        <f t="shared" si="90"/>
        <v>0</v>
      </c>
    </row>
    <row r="712" spans="1:7">
      <c r="A712" s="31"/>
      <c r="B712" s="48" t="s">
        <v>556</v>
      </c>
      <c r="C712" s="42" t="s">
        <v>26</v>
      </c>
      <c r="D712" s="32"/>
      <c r="E712" s="34"/>
      <c r="F712" s="17"/>
      <c r="G712" s="38">
        <f t="shared" si="90"/>
        <v>0</v>
      </c>
    </row>
    <row r="713" spans="1:7">
      <c r="A713" s="31"/>
      <c r="B713" s="48" t="s">
        <v>557</v>
      </c>
      <c r="C713" s="42" t="s">
        <v>26</v>
      </c>
      <c r="D713" s="32"/>
      <c r="E713" s="34"/>
      <c r="F713" s="17"/>
      <c r="G713" s="38">
        <f t="shared" si="90"/>
        <v>0</v>
      </c>
    </row>
    <row r="714" spans="1:7" ht="30">
      <c r="A714" s="31"/>
      <c r="B714" s="48" t="s">
        <v>558</v>
      </c>
      <c r="C714" s="42" t="s">
        <v>26</v>
      </c>
      <c r="D714" s="32"/>
      <c r="E714" s="34"/>
      <c r="F714" s="17"/>
      <c r="G714" s="38">
        <f t="shared" si="90"/>
        <v>0</v>
      </c>
    </row>
    <row r="715" spans="1:7">
      <c r="A715" s="31"/>
      <c r="B715" s="48" t="s">
        <v>559</v>
      </c>
      <c r="C715" s="42" t="s">
        <v>26</v>
      </c>
      <c r="D715" s="32"/>
      <c r="E715" s="34"/>
      <c r="F715" s="17"/>
      <c r="G715" s="38">
        <f t="shared" si="90"/>
        <v>0</v>
      </c>
    </row>
    <row r="716" spans="1:7">
      <c r="A716" s="31"/>
      <c r="B716" s="48" t="s">
        <v>560</v>
      </c>
      <c r="C716" s="42" t="s">
        <v>26</v>
      </c>
      <c r="D716" s="32"/>
      <c r="E716" s="34"/>
      <c r="F716" s="17"/>
      <c r="G716" s="38">
        <f t="shared" si="90"/>
        <v>0</v>
      </c>
    </row>
    <row r="717" spans="1:7">
      <c r="A717" s="31"/>
      <c r="B717" s="48" t="s">
        <v>561</v>
      </c>
      <c r="C717" s="42" t="s">
        <v>26</v>
      </c>
      <c r="D717" s="32"/>
      <c r="E717" s="34"/>
      <c r="F717" s="17"/>
      <c r="G717" s="38">
        <f t="shared" si="90"/>
        <v>0</v>
      </c>
    </row>
    <row r="718" spans="1:7">
      <c r="A718" s="31"/>
      <c r="B718" s="49" t="s">
        <v>562</v>
      </c>
      <c r="C718" s="42"/>
      <c r="D718" s="32"/>
      <c r="E718" s="34"/>
      <c r="F718" s="17"/>
      <c r="G718" s="38"/>
    </row>
    <row r="719" spans="1:7">
      <c r="A719" s="31"/>
      <c r="B719" s="48" t="s">
        <v>447</v>
      </c>
      <c r="C719" s="42" t="s">
        <v>59</v>
      </c>
      <c r="D719" s="32"/>
      <c r="E719" s="34"/>
      <c r="F719" s="17"/>
      <c r="G719" s="38">
        <f t="shared" ref="G719:G735" si="91">E719*F719</f>
        <v>0</v>
      </c>
    </row>
    <row r="720" spans="1:7">
      <c r="A720" s="31"/>
      <c r="B720" s="48" t="s">
        <v>182</v>
      </c>
      <c r="C720" s="42" t="s">
        <v>59</v>
      </c>
      <c r="D720" s="32"/>
      <c r="E720" s="34"/>
      <c r="F720" s="17"/>
      <c r="G720" s="38">
        <f t="shared" si="91"/>
        <v>0</v>
      </c>
    </row>
    <row r="721" spans="1:7">
      <c r="A721" s="31"/>
      <c r="B721" s="48" t="s">
        <v>422</v>
      </c>
      <c r="C721" s="42" t="s">
        <v>68</v>
      </c>
      <c r="D721" s="32"/>
      <c r="E721" s="34"/>
      <c r="F721" s="17"/>
      <c r="G721" s="38">
        <f t="shared" si="91"/>
        <v>0</v>
      </c>
    </row>
    <row r="722" spans="1:7">
      <c r="A722" s="31"/>
      <c r="B722" s="48" t="s">
        <v>563</v>
      </c>
      <c r="C722" s="42" t="s">
        <v>26</v>
      </c>
      <c r="D722" s="32"/>
      <c r="E722" s="34"/>
      <c r="F722" s="17"/>
      <c r="G722" s="38">
        <f t="shared" si="91"/>
        <v>0</v>
      </c>
    </row>
    <row r="723" spans="1:7">
      <c r="A723" s="31"/>
      <c r="B723" s="48" t="s">
        <v>564</v>
      </c>
      <c r="C723" s="42" t="s">
        <v>26</v>
      </c>
      <c r="D723" s="32"/>
      <c r="E723" s="34"/>
      <c r="F723" s="17"/>
      <c r="G723" s="38">
        <f t="shared" si="91"/>
        <v>0</v>
      </c>
    </row>
    <row r="724" spans="1:7">
      <c r="A724" s="31"/>
      <c r="B724" s="48" t="s">
        <v>565</v>
      </c>
      <c r="C724" s="42" t="s">
        <v>26</v>
      </c>
      <c r="D724" s="32"/>
      <c r="E724" s="34"/>
      <c r="F724" s="17"/>
      <c r="G724" s="38">
        <f t="shared" si="91"/>
        <v>0</v>
      </c>
    </row>
    <row r="725" spans="1:7">
      <c r="A725" s="31"/>
      <c r="B725" s="48" t="s">
        <v>566</v>
      </c>
      <c r="C725" s="42" t="s">
        <v>26</v>
      </c>
      <c r="D725" s="32"/>
      <c r="E725" s="34"/>
      <c r="F725" s="17"/>
      <c r="G725" s="38">
        <f t="shared" si="91"/>
        <v>0</v>
      </c>
    </row>
    <row r="726" spans="1:7">
      <c r="A726" s="31"/>
      <c r="B726" s="48" t="s">
        <v>567</v>
      </c>
      <c r="C726" s="42" t="s">
        <v>26</v>
      </c>
      <c r="D726" s="32"/>
      <c r="E726" s="34"/>
      <c r="F726" s="17"/>
      <c r="G726" s="38">
        <f t="shared" si="91"/>
        <v>0</v>
      </c>
    </row>
    <row r="727" spans="1:7">
      <c r="A727" s="31"/>
      <c r="B727" s="48" t="s">
        <v>568</v>
      </c>
      <c r="C727" s="42" t="s">
        <v>26</v>
      </c>
      <c r="D727" s="32"/>
      <c r="E727" s="34"/>
      <c r="F727" s="17"/>
      <c r="G727" s="38">
        <f t="shared" si="91"/>
        <v>0</v>
      </c>
    </row>
    <row r="728" spans="1:7" ht="30">
      <c r="A728" s="31"/>
      <c r="B728" s="48" t="s">
        <v>569</v>
      </c>
      <c r="C728" s="42" t="s">
        <v>26</v>
      </c>
      <c r="D728" s="32"/>
      <c r="E728" s="34"/>
      <c r="F728" s="17"/>
      <c r="G728" s="38">
        <f t="shared" si="91"/>
        <v>0</v>
      </c>
    </row>
    <row r="729" spans="1:7">
      <c r="A729" s="31"/>
      <c r="B729" s="48" t="s">
        <v>570</v>
      </c>
      <c r="C729" s="42"/>
      <c r="D729" s="32"/>
      <c r="E729" s="34"/>
      <c r="F729" s="17"/>
      <c r="G729" s="38">
        <f t="shared" si="91"/>
        <v>0</v>
      </c>
    </row>
    <row r="730" spans="1:7" ht="30">
      <c r="A730" s="31"/>
      <c r="B730" s="48" t="s">
        <v>571</v>
      </c>
      <c r="C730" s="42" t="s">
        <v>26</v>
      </c>
      <c r="D730" s="32"/>
      <c r="E730" s="34"/>
      <c r="F730" s="17"/>
      <c r="G730" s="38">
        <f t="shared" si="91"/>
        <v>0</v>
      </c>
    </row>
    <row r="731" spans="1:7">
      <c r="A731" s="31"/>
      <c r="B731" s="48" t="s">
        <v>572</v>
      </c>
      <c r="C731" s="42" t="s">
        <v>26</v>
      </c>
      <c r="D731" s="32"/>
      <c r="E731" s="34"/>
      <c r="F731" s="17"/>
      <c r="G731" s="38">
        <f t="shared" si="91"/>
        <v>0</v>
      </c>
    </row>
    <row r="732" spans="1:7">
      <c r="A732" s="31"/>
      <c r="B732" s="48" t="s">
        <v>573</v>
      </c>
      <c r="C732" s="42" t="s">
        <v>26</v>
      </c>
      <c r="D732" s="32"/>
      <c r="E732" s="34"/>
      <c r="F732" s="17"/>
      <c r="G732" s="38">
        <f t="shared" si="91"/>
        <v>0</v>
      </c>
    </row>
    <row r="733" spans="1:7">
      <c r="A733" s="31"/>
      <c r="B733" s="48" t="s">
        <v>574</v>
      </c>
      <c r="C733" s="42" t="s">
        <v>26</v>
      </c>
      <c r="D733" s="32"/>
      <c r="E733" s="34"/>
      <c r="F733" s="17"/>
      <c r="G733" s="38">
        <f t="shared" si="91"/>
        <v>0</v>
      </c>
    </row>
    <row r="734" spans="1:7">
      <c r="A734" s="31"/>
      <c r="B734" s="48" t="s">
        <v>575</v>
      </c>
      <c r="C734" s="42" t="s">
        <v>26</v>
      </c>
      <c r="D734" s="32"/>
      <c r="E734" s="34"/>
      <c r="F734" s="17"/>
      <c r="G734" s="38">
        <f t="shared" si="91"/>
        <v>0</v>
      </c>
    </row>
    <row r="735" spans="1:7">
      <c r="A735" s="31"/>
      <c r="B735" s="48" t="s">
        <v>576</v>
      </c>
      <c r="C735" s="42" t="s">
        <v>26</v>
      </c>
      <c r="D735" s="32"/>
      <c r="E735" s="34"/>
      <c r="F735" s="17"/>
      <c r="G735" s="38">
        <f t="shared" si="91"/>
        <v>0</v>
      </c>
    </row>
    <row r="736" spans="1:7">
      <c r="A736" s="31"/>
      <c r="B736" s="48"/>
      <c r="C736" s="42"/>
      <c r="D736" s="32"/>
      <c r="E736" s="34"/>
      <c r="F736" s="17"/>
      <c r="G736" s="38"/>
    </row>
    <row r="737" spans="1:36">
      <c r="A737" s="31"/>
      <c r="B737" s="48" t="s">
        <v>460</v>
      </c>
      <c r="C737" s="42" t="s">
        <v>26</v>
      </c>
      <c r="D737" s="32"/>
      <c r="E737" s="34"/>
      <c r="F737" s="17"/>
      <c r="G737" s="38">
        <f t="shared" ref="G737:G739" si="92">E737*F737</f>
        <v>0</v>
      </c>
    </row>
    <row r="738" spans="1:36" ht="30">
      <c r="A738" s="31"/>
      <c r="B738" s="48" t="s">
        <v>577</v>
      </c>
      <c r="C738" s="42" t="s">
        <v>26</v>
      </c>
      <c r="D738" s="32"/>
      <c r="E738" s="34"/>
      <c r="F738" s="17"/>
      <c r="G738" s="38">
        <f t="shared" si="92"/>
        <v>0</v>
      </c>
    </row>
    <row r="739" spans="1:36" ht="30">
      <c r="A739" s="31"/>
      <c r="B739" s="48" t="s">
        <v>578</v>
      </c>
      <c r="C739" s="42" t="s">
        <v>26</v>
      </c>
      <c r="D739" s="32"/>
      <c r="E739" s="34"/>
      <c r="F739" s="17"/>
      <c r="G739" s="38">
        <f t="shared" si="92"/>
        <v>0</v>
      </c>
    </row>
    <row r="740" spans="1:36">
      <c r="A740" s="31"/>
      <c r="B740" s="48"/>
      <c r="C740" s="42"/>
      <c r="D740" s="32"/>
      <c r="E740" s="34"/>
      <c r="F740" s="17"/>
      <c r="G740" s="38"/>
    </row>
    <row r="741" spans="1:36">
      <c r="A741" s="31"/>
      <c r="B741" s="48" t="s">
        <v>52</v>
      </c>
      <c r="C741" s="42"/>
      <c r="D741" s="32"/>
      <c r="E741" s="34"/>
      <c r="F741" s="17"/>
      <c r="G741" s="38"/>
    </row>
    <row r="742" spans="1:36">
      <c r="A742" s="31"/>
      <c r="B742" s="48" t="s">
        <v>53</v>
      </c>
      <c r="C742" s="42"/>
      <c r="D742" s="32"/>
      <c r="E742" s="34"/>
      <c r="F742" s="17"/>
      <c r="G742" s="38"/>
    </row>
    <row r="743" spans="1:36">
      <c r="A743" s="31"/>
      <c r="B743" s="48"/>
      <c r="C743" s="42"/>
      <c r="D743" s="32"/>
      <c r="E743" s="34"/>
      <c r="F743" s="17"/>
      <c r="G743" s="38"/>
    </row>
    <row r="744" spans="1:36">
      <c r="A744" s="58"/>
      <c r="B744" s="64" t="s">
        <v>463</v>
      </c>
      <c r="C744" s="59"/>
      <c r="D744" s="60"/>
      <c r="E744" s="61"/>
      <c r="F744" s="62"/>
      <c r="G744" s="63">
        <f>SUM(G641:G743)</f>
        <v>0</v>
      </c>
    </row>
    <row r="745" spans="1:36">
      <c r="A745" s="39"/>
      <c r="B745" s="48"/>
      <c r="C745" s="42"/>
      <c r="D745" s="32"/>
      <c r="E745" s="34"/>
      <c r="F745" s="17"/>
      <c r="G745" s="38"/>
    </row>
    <row r="746" spans="1:36">
      <c r="A746" s="39"/>
      <c r="B746" s="48"/>
      <c r="C746" s="42"/>
      <c r="D746" s="32"/>
      <c r="E746" s="34"/>
      <c r="F746" s="17"/>
      <c r="G746" s="38"/>
    </row>
    <row r="747" spans="1:36" ht="15.75" thickBot="1">
      <c r="A747" s="31"/>
      <c r="B747" s="44"/>
      <c r="C747" s="42"/>
      <c r="D747" s="32"/>
      <c r="E747" s="34"/>
      <c r="F747" s="17"/>
      <c r="G747" s="38"/>
    </row>
    <row r="748" spans="1:36">
      <c r="A748" s="35" t="s">
        <v>3</v>
      </c>
      <c r="B748" s="36" t="s">
        <v>13</v>
      </c>
      <c r="C748" s="37"/>
      <c r="D748" s="37"/>
      <c r="E748" s="67">
        <f>G21+G27+G42+G57+G71+G85+G111+G125+G162+G183+G198+G261+G309+G339+G359+G405+G439+G445+G516+G549+G559+G577+G606+G622+G636+G744</f>
        <v>0</v>
      </c>
      <c r="F748" s="68"/>
      <c r="G748" s="69"/>
      <c r="H748" t="s">
        <v>2</v>
      </c>
      <c r="AJ748" t="s">
        <v>2</v>
      </c>
    </row>
    <row r="749" spans="1:36">
      <c r="A749" s="9" t="s">
        <v>3</v>
      </c>
      <c r="B749" s="10" t="s">
        <v>579</v>
      </c>
      <c r="C749" s="25"/>
      <c r="D749" s="25"/>
      <c r="E749" s="70"/>
      <c r="F749" s="71"/>
      <c r="G749" s="72"/>
      <c r="H749" t="s">
        <v>2</v>
      </c>
      <c r="AJ749" t="s">
        <v>2</v>
      </c>
    </row>
    <row r="750" spans="1:36" ht="15.75" thickBot="1">
      <c r="A750" s="9" t="s">
        <v>3</v>
      </c>
      <c r="B750" s="10" t="s">
        <v>15</v>
      </c>
      <c r="C750" s="25"/>
      <c r="D750" s="25"/>
      <c r="E750" s="73">
        <f>E748+E749</f>
        <v>0</v>
      </c>
      <c r="F750" s="74"/>
      <c r="G750" s="75"/>
      <c r="H750" t="s">
        <v>2</v>
      </c>
      <c r="AJ750" t="s">
        <v>2</v>
      </c>
    </row>
    <row r="751" spans="1:36">
      <c r="A751" s="2" t="s">
        <v>2</v>
      </c>
      <c r="B751" s="1" t="s">
        <v>2</v>
      </c>
      <c r="C751" s="3" t="s">
        <v>2</v>
      </c>
      <c r="E751" s="3" t="s">
        <v>2</v>
      </c>
      <c r="F751" s="18" t="s">
        <v>2</v>
      </c>
      <c r="G751" s="18" t="s">
        <v>2</v>
      </c>
      <c r="H751" t="s">
        <v>2</v>
      </c>
      <c r="AJ751" t="s">
        <v>2</v>
      </c>
    </row>
  </sheetData>
  <mergeCells count="9">
    <mergeCell ref="A2:G2"/>
    <mergeCell ref="A1:G1"/>
    <mergeCell ref="E750:G750"/>
    <mergeCell ref="E4:G5"/>
    <mergeCell ref="E748:G748"/>
    <mergeCell ref="F7:G7"/>
    <mergeCell ref="F8:G8"/>
    <mergeCell ref="E10:G10"/>
    <mergeCell ref="E749:G749"/>
  </mergeCells>
  <phoneticPr fontId="4" type="noConversion"/>
  <pageMargins left="0.23622047244094491" right="0.23622047244094491" top="0.74803149606299213" bottom="0.74803149606299213" header="0.31496062992125984" footer="0.31496062992125984"/>
  <pageSetup paperSize="9" scale="89" fitToHeight="0" orientation="portrait" r:id="rId1"/>
  <headerFooter>
    <oddHeader>&amp;L&amp;G&amp;R&amp;K000000DPGF
DCE</oddHeader>
    <oddFooter>&amp;R&amp;9&amp;K000000&amp;P/&amp;N</oddFooter>
  </headerFooter>
  <colBreaks count="1" manualBreakCount="1">
    <brk id="7"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Elodie WOETS</dc:creator>
  <cp:keywords/>
  <dc:description/>
  <cp:lastModifiedBy>Utilisateur invité</cp:lastModifiedBy>
  <cp:revision/>
  <dcterms:created xsi:type="dcterms:W3CDTF">2020-03-06T09:15:21Z</dcterms:created>
  <dcterms:modified xsi:type="dcterms:W3CDTF">2025-11-07T11:37:16Z</dcterms:modified>
  <cp:category/>
  <cp:contentStatus/>
</cp:coreProperties>
</file>